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/>
  <mc:AlternateContent xmlns:mc="http://schemas.openxmlformats.org/markup-compatibility/2006">
    <mc:Choice Requires="x15">
      <x15ac:absPath xmlns:x15ac="http://schemas.microsoft.com/office/spreadsheetml/2010/11/ac" url="C:\Users\user20-1\Desktop\Новая папка (4)\Технологии моды\"/>
    </mc:Choice>
  </mc:AlternateContent>
  <xr:revisionPtr revIDLastSave="0" documentId="13_ncr:1_{30A2F149-6996-498A-BCB9-49B696E52AD6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1" i="1" l="1"/>
  <c r="I261" i="1"/>
  <c r="I214" i="1"/>
  <c r="I351" i="1" l="1"/>
  <c r="I111" i="1" l="1"/>
  <c r="I61" i="1" l="1"/>
  <c r="I10" i="1"/>
  <c r="I394" i="1" l="1"/>
</calcChain>
</file>

<file path=xl/sharedStrings.xml><?xml version="1.0" encoding="utf-8"?>
<sst xmlns="http://schemas.openxmlformats.org/spreadsheetml/2006/main" count="1128" uniqueCount="450">
  <si>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</si>
  <si>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</si>
  <si>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</si>
  <si>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</si>
  <si>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</si>
  <si>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</si>
  <si>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</si>
  <si>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</si>
  <si>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</si>
  <si>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</si>
  <si>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</si>
  <si>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</si>
  <si>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</si>
  <si>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</si>
  <si>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</si>
  <si>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</si>
  <si>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</si>
  <si>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</si>
  <si>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</si>
  <si>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</si>
  <si>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</si>
  <si>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________________________ 2023 </t>
  </si>
  <si>
    <t>Технологии моды</t>
  </si>
  <si>
    <t>Технический рисунок</t>
  </si>
  <si>
    <t>Презентация рисунка</t>
  </si>
  <si>
    <t>Презентация страницы аккуратная и опрятная</t>
  </si>
  <si>
    <t>Конструкторско-технологическое решение</t>
  </si>
  <si>
    <t/>
  </si>
  <si>
    <t>эскиз не пропорционален</t>
  </si>
  <si>
    <t>удовлетворительная передача пропорций, конструктивных и модельных линий</t>
  </si>
  <si>
    <t>Дизайн</t>
  </si>
  <si>
    <t>Технический рисунок имеет чёткое графическое изображение</t>
  </si>
  <si>
    <t>Технический рисунок демонстрирует наличие всех деталей и строчек, эскиз понятен и  читаем</t>
  </si>
  <si>
    <t>Рисунок без видимых следов карандаша, черно-белая графика</t>
  </si>
  <si>
    <t>Симметричность элементов деталей и конструктивных линий переда на эскизе соблюдена</t>
  </si>
  <si>
    <t>Симметричность элементов деталей и конструктивных линий спинки на эскизе соблюдена</t>
  </si>
  <si>
    <t>Направление разрезов узлов на фотографии соответствует представленной схеме узлов</t>
  </si>
  <si>
    <t>Разрезы узлов буквенно обозначены</t>
  </si>
  <si>
    <t>В схеме узлов обозначены клеевые (прокладочные, элементы фурнитуры) материалы</t>
  </si>
  <si>
    <t>В схеме узлов обозначены подкладочные материалы</t>
  </si>
  <si>
    <t>Дизайн спинки не креативный и не в логике переда</t>
  </si>
  <si>
    <t>Дизайн спинки частично креативный, но логика могла бы быть и лучше</t>
  </si>
  <si>
    <t>Дизайн спинки креативный, логичный</t>
  </si>
  <si>
    <t>Отличное решение креативно и полностью соответствует представленной модели</t>
  </si>
  <si>
    <t xml:space="preserve">Конструирование, моделирование и изготовление комплекта лекал </t>
  </si>
  <si>
    <t>Презентация и маркировка лекал</t>
  </si>
  <si>
    <t>Маркировка лекал - Название изделия</t>
  </si>
  <si>
    <t xml:space="preserve">Маркировка лекал - Название детали  </t>
  </si>
  <si>
    <t>Маркировка лекал - Размер на всех лекалах</t>
  </si>
  <si>
    <t>170-88-96</t>
  </si>
  <si>
    <t>Маркировка лекал - Долевая нить, направление</t>
  </si>
  <si>
    <t>Маркировка лекал - Номер детали (1/10)</t>
  </si>
  <si>
    <t>Маркировка лекал - Кол-во деталей</t>
  </si>
  <si>
    <t>Маркировка деталей выполнена аккуратно, ручкой, обозначения ясные, хорошо читаемые</t>
  </si>
  <si>
    <t>Лекала выполнены аккуратно. Детали не грязные, не рваные, не измятые  (5 шагов)</t>
  </si>
  <si>
    <t>Детали вырезаны аккуратно, без зазубрин, край ровный</t>
  </si>
  <si>
    <t>Припуски на лекалах. Припуск ясен и читаем линии четкие не двойные линии</t>
  </si>
  <si>
    <t>жакет</t>
  </si>
  <si>
    <t>Оформление и сопряжение лекал</t>
  </si>
  <si>
    <t>Наличие контрольных знаков на лекалах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</si>
  <si>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</si>
  <si>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</si>
  <si>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боковые, средние и т.д.</t>
  </si>
  <si>
    <t>Концевые участки оформлены в соответствии с правилами конструирования швейных изделий</t>
  </si>
  <si>
    <t>Выполнено сопряжение деталей моделирования (5 швов)</t>
  </si>
  <si>
    <t>плавный переход по 5 произвольным швам, включая мягкие изгибы через соединяющиеся швы и совпадающие швы, где это требуется (боковой, пройма, рукав, горловина, низ)</t>
  </si>
  <si>
    <t>Пластика и накладываемость линий деталей моделирования</t>
  </si>
  <si>
    <t>Величина припусков на швы обоснована и соответствует принятым в индустрии стандартам</t>
  </si>
  <si>
    <t>Величина припусков на швы не обоснована и не соответствует принятым в индустрии стандартам</t>
  </si>
  <si>
    <t>Величина припусков на швы частично обоснована</t>
  </si>
  <si>
    <t>Величина припусков на швы обоснована и соответствует принятым в индустрии стандартам. Отличные знания  стандартов индустрии</t>
  </si>
  <si>
    <t>Технический рисунок выполнен</t>
  </si>
  <si>
    <t>Рациональность конструкторских решений, технологичность конструкции</t>
  </si>
  <si>
    <t>не рациональное конструкторское решение,  конструкция не технологична</t>
  </si>
  <si>
    <t>конструкторское решение частично рациональное, конструкция недостаточно технологична</t>
  </si>
  <si>
    <t>рациональное конструкторское решение, конструкция технологична</t>
  </si>
  <si>
    <t>отличное конструкторское решение</t>
  </si>
  <si>
    <t>по лекалам не возможно изготовить представленную модель, полное не соответствие (прибавки, конфигурация, длины, пропорции и т.д.)</t>
  </si>
  <si>
    <t>частичное соответствие, требуют доработки</t>
  </si>
  <si>
    <t>лекала соответствуют представленной модели, все особенности модели учтены</t>
  </si>
  <si>
    <t>отличное соответствие лекал техническому рисунку</t>
  </si>
  <si>
    <t>Пропорции лекал выдержаны в соответствии с техническим рисунком</t>
  </si>
  <si>
    <t>полное не соответствии пропорций лекал с техническим рисунком</t>
  </si>
  <si>
    <t>пропорций лекал выдержаны, но некоторые детали требуют доработки</t>
  </si>
  <si>
    <t>пропорций лекал выдержаны</t>
  </si>
  <si>
    <t>отличное понимание пропорций</t>
  </si>
  <si>
    <t>Соответствие лекал техническому рисунку/фотографии, рациональность и технологичность конструкции</t>
  </si>
  <si>
    <t>Ткань сложена верно, кромки совмещены, долевая нить проходит строго по сгибу, нет перекосов</t>
  </si>
  <si>
    <t>На ткани обозначено начало раскладки, конец и нить основы</t>
  </si>
  <si>
    <t xml:space="preserve">Рамка обмеловки чётко очерчена (начало раскладки, окончание, основная линия вдоль кромки, параллельно кромке, на одинаковом расстоянии от сгиба) </t>
  </si>
  <si>
    <t>Раскладка лекал выполнена в соответствии с ТУ</t>
  </si>
  <si>
    <t>Межлекальное расположение (лекала не заходят друг на друга, есть зазор на ширину лезвия ножниц и т.д.)</t>
  </si>
  <si>
    <t>Все лекала по количеству деталей представлены в раскладке</t>
  </si>
  <si>
    <t>Лекала расположены на ткани в соответствии с инструкциями представленными на лекалах.</t>
  </si>
  <si>
    <t>Долевая нить на всех деталях кроя соответствует намеченной линии на лекалах и соблюдено направление</t>
  </si>
  <si>
    <t>Рациональное использование ткани</t>
  </si>
  <si>
    <t>Раскладка лекал нерациональная. Детали расположены неудачно, слишком много межлекальных выпадов</t>
  </si>
  <si>
    <t>Раскладка лекал отчасти рациональная. Возможно и лучшее расположение</t>
  </si>
  <si>
    <t>Раскладка лекал рациональная. Детали расположены хорошо, есть лишь небольшие участки, которые можно было бы улучшить</t>
  </si>
  <si>
    <t>Раскладка максимально рациональна, детали расположены отлично</t>
  </si>
  <si>
    <t>Раскладка лекал</t>
  </si>
  <si>
    <t>Соответствие изделия заданным параметрам</t>
  </si>
  <si>
    <t>полное не соответствие</t>
  </si>
  <si>
    <t>частичное соответствие</t>
  </si>
  <si>
    <t>идеальное воплощение технического рисунка</t>
  </si>
  <si>
    <t>Жакет на подкладке</t>
  </si>
  <si>
    <t>Модель выполнена в соответствии с техническим рисунком/фотографией</t>
  </si>
  <si>
    <t>Презентация изделия на манекене</t>
  </si>
  <si>
    <t>Изделие без повреждений и дефектов. Нет масляных пятен, затяжек, надрезов, узелков, комочков, висящих (необрезанных) ниток</t>
  </si>
  <si>
    <t>проверка с лицевой стороны на манекене</t>
  </si>
  <si>
    <t>Баланс изделия</t>
  </si>
  <si>
    <t>баланс нарушен полностью</t>
  </si>
  <si>
    <t>баланс изделия частично соблюден</t>
  </si>
  <si>
    <t>хороший баланс</t>
  </si>
  <si>
    <t>отличное выполнение</t>
  </si>
  <si>
    <t>Воротник (на манекене)</t>
  </si>
  <si>
    <t>выбранный элемент скроен с незначительными ошибками, демонстрирует невысокий уровень промышленной обработки, с достаточно низким качеством работы</t>
  </si>
  <si>
    <t>выбранный элемент скроен в технике, продемонстрировавшей средний уровень промышленной обработки, со средним уровнем качества работы</t>
  </si>
  <si>
    <t>выбранный элемент скроен в технике, продемонстрировавшей высокий уровень промышленной обработки, с выдающимся качеством работы</t>
  </si>
  <si>
    <t>Работа с тканью, материалом</t>
  </si>
  <si>
    <t>плохое понимание свойств ткани, при проектировании не учитывалась долевая нить, лицевая сторона ткани</t>
  </si>
  <si>
    <t>свойства ткани учтены, долевая нить соблюдена  и обоснована</t>
  </si>
  <si>
    <t>отличное  понимание свойств ткани, высокий уровень владения материалом</t>
  </si>
  <si>
    <t>Внешний вид изделия и ВТО</t>
  </si>
  <si>
    <t>ВТО выполнена не качественно</t>
  </si>
  <si>
    <t>внешний вид -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</si>
  <si>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</si>
  <si>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</si>
  <si>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точная передача технического рисунка/модели, с незначительными погрешностями</t>
  </si>
  <si>
    <t>плохая посадка в целом для жакета, слишком плотное прилегание к манекену или слишком свободное во многих или во всех областях, жакет нельзя надеть</t>
  </si>
  <si>
    <t>выбранный метод моделирования частично учитывает прибавки для жакета</t>
  </si>
  <si>
    <t>выбранный метод моделирования учитывает прибавки для жакета в соответствии с моделью, не слишком туго или не слишком свободно</t>
  </si>
  <si>
    <t>эталонное исполнение</t>
  </si>
  <si>
    <t>эталон</t>
  </si>
  <si>
    <t>хорошее понимание свойств ткани, направление долевой нити учтено и обосновано на всех деталях</t>
  </si>
  <si>
    <t>Подкладка соответствует параметрам жакета</t>
  </si>
  <si>
    <t>тянет перед или спинка или отсутствует припуск-напуск по низу рукава, требует доработки</t>
  </si>
  <si>
    <t>в целом подкладка соответствует параметрам жакета</t>
  </si>
  <si>
    <t>подкладка тянет или провисает или ширина подкладки рукава не соответствует параметрам верха</t>
  </si>
  <si>
    <t>Качество обтачивания воротника</t>
  </si>
  <si>
    <t>Воротник выполнен качественно, аккуратно, припуски по шву обтачивания высечены, закреплены строчкой, толщина снижена за счет утюжки и высекания. Линия обтачивания ровная</t>
  </si>
  <si>
    <t>Качество втачивания воротника в горловину, равномерность воротника по ширине</t>
  </si>
  <si>
    <t>При складывании совмещена середина воротника и середина спинки, воротник симметричен по ширине</t>
  </si>
  <si>
    <t>Закрепление воротника (верхний с нижним)</t>
  </si>
  <si>
    <t>Качество швов втачивания рукавов с изнанки</t>
  </si>
  <si>
    <t>подкладка</t>
  </si>
  <si>
    <t>Качество обработки низа рукава</t>
  </si>
  <si>
    <t>Использованы плечевые накладки и закреплены в соответствии ТУ</t>
  </si>
  <si>
    <t>Качество выполнения карманов. Длина входа в карман не менее 15 см</t>
  </si>
  <si>
    <t>карманы симметричны</t>
  </si>
  <si>
    <t>погрешность 1 мм</t>
  </si>
  <si>
    <t>Функциональность кармана</t>
  </si>
  <si>
    <t>глубина не менее 12см</t>
  </si>
  <si>
    <t>Дублирование. Дублирующие материалы использованы надлежащим образом, улучшают внешний вид изделия</t>
  </si>
  <si>
    <t>Качество соединительных строчек соответствует ТУ</t>
  </si>
  <si>
    <t>Пропуски, петляющая стянутая строчка</t>
  </si>
  <si>
    <t>Обработка низа изделия . Ширина подгибки  одинаковая по всей длине</t>
  </si>
  <si>
    <t>Обработка низа изделия. Припуск закреплен, машинная строчка равноудалена от края / при ручном способе нет проколов с лицевой стороны, не стянута</t>
  </si>
  <si>
    <t>ТБ при работе с инструментами соблюдена</t>
  </si>
  <si>
    <t xml:space="preserve"> </t>
  </si>
  <si>
    <t>ТБ при работе на оборудовании соблюдена</t>
  </si>
  <si>
    <t>Проверка рабочего места в день выполнения модуля. Оверлок выключен, свет и швейная машина на рабочем месте во время обеда выключены, утюг не оставляют на утюжильном месте</t>
  </si>
  <si>
    <t>Швы жакета плавные, ровные, не морщат, не топорщатся (боковые и рельефные)</t>
  </si>
  <si>
    <t>Качество выполнения кармана. Ширина обтачек, ширина клапана</t>
  </si>
  <si>
    <t>Качество обработки углов втачивания обтачек одинаковая конфигурация фигурных срезов клапана</t>
  </si>
  <si>
    <t>Стыковочные швы жакета совпадают</t>
  </si>
  <si>
    <t>Подкладка</t>
  </si>
  <si>
    <t>Качество выполнения швов на подкладке</t>
  </si>
  <si>
    <t>Подкладка закреплена</t>
  </si>
  <si>
    <t>по линии проймы, боковым швам</t>
  </si>
  <si>
    <t>Наличие напуска по низу рукава</t>
  </si>
  <si>
    <t>левый и правый рукав</t>
  </si>
  <si>
    <t>Внешний вид подкладки и ВТО</t>
  </si>
  <si>
    <t>большинство подкладочных швов неопрятные, не закреплены, ВТО отсутствует</t>
  </si>
  <si>
    <t>швы подкладки в основном соответствуют ТУ, ВТО выполнено</t>
  </si>
  <si>
    <t>швы подкладки соответствуют ТУ, ВТО достаточное</t>
  </si>
  <si>
    <t>все подкладочные швы аккуратные, надежно закреплены и расположены в правильном направлении, отличная ВТО</t>
  </si>
  <si>
    <t>Целесообразное членение подкладки</t>
  </si>
  <si>
    <t>членение подкладки не целесообразно</t>
  </si>
  <si>
    <t>допустимый вариант членения, но возможен лучший вариант</t>
  </si>
  <si>
    <t>членение подкладки технологично</t>
  </si>
  <si>
    <t>членение подкладки выполнено наилучшим образом</t>
  </si>
  <si>
    <t>ширина шва одинакова на всем протяжении. Оцениваются все швы</t>
  </si>
  <si>
    <t>Застежка и обработка бортов</t>
  </si>
  <si>
    <t>Закрепление подборта</t>
  </si>
  <si>
    <t>левая сторона и правая</t>
  </si>
  <si>
    <t>Петли выполнены в соответствии с ТУ</t>
  </si>
  <si>
    <t>место расположения, направление, размер</t>
  </si>
  <si>
    <t>Качество пришивания пуговиц</t>
  </si>
  <si>
    <t>присутствует ножка, аккуратность</t>
  </si>
  <si>
    <t xml:space="preserve">Место расположения пуговиц  совпадает с петлей </t>
  </si>
  <si>
    <t>Качество выполнения подборта</t>
  </si>
  <si>
    <t>Одинаковая длина, угол по низу подборта выполнен в соответствии с ТУ</t>
  </si>
  <si>
    <t>Качество обтачивания лацкана и борта</t>
  </si>
  <si>
    <t xml:space="preserve">Раскрой и пошив швейных изделий </t>
  </si>
  <si>
    <t>Параметры подкладки  спинки, переда и рукава модифицированы</t>
  </si>
  <si>
    <t>Г</t>
  </si>
  <si>
    <t>Макетирование</t>
  </si>
  <si>
    <t>Презентация макета</t>
  </si>
  <si>
    <t>Изделие функционально</t>
  </si>
  <si>
    <t>на макете изображены способы застегивания</t>
  </si>
  <si>
    <t>Присутствует необходимое количество элементов и деталей в соответствии с фотографией модели</t>
  </si>
  <si>
    <t>Правильное расположение балансовых линий в макете (боковые, плечевые, центральные и т.д.)</t>
  </si>
  <si>
    <t>Техническое исполнение</t>
  </si>
  <si>
    <t>Внутренние срезы  деталей закрыты</t>
  </si>
  <si>
    <t>Горловина зарыта, пройма и низ открыты</t>
  </si>
  <si>
    <t>Стыковочные швы макета совпадают</t>
  </si>
  <si>
    <t>погрешность до  2 мм</t>
  </si>
  <si>
    <t>Долевая нить намечена на всех деталях</t>
  </si>
  <si>
    <t>Булавки расположены в соответствии с ТБ</t>
  </si>
  <si>
    <t>ТБ соблюдена</t>
  </si>
  <si>
    <t>иглы во рту и т.д.</t>
  </si>
  <si>
    <t>Соответствие конфигурации плечевого пояса (линии плеча, воротник, горловина)  представленной фотографии</t>
  </si>
  <si>
    <t>конфигурация плечевого пояса не соответствует представленной фотографии</t>
  </si>
  <si>
    <t>хорошая передача конфигурации плечевого пояса</t>
  </si>
  <si>
    <t>отличная работа, полное соответствие с фотографией</t>
  </si>
  <si>
    <t>Техническое исполнение. Макет имеет законченный вид</t>
  </si>
  <si>
    <t>линии грубые, не аккуратные, обработка краев неудовлетворительная, макет не закончен</t>
  </si>
  <si>
    <t>линии швов, обработка краев удовлетворительная</t>
  </si>
  <si>
    <t>линии швов  выполнены аккуратно и образуют плавные, гладкие линии, обработка краев хорошая</t>
  </si>
  <si>
    <t>техническое исполнение макета отвечает самым высоким требованиям по всем критериям</t>
  </si>
  <si>
    <t>Эксплуатационные свойства макета</t>
  </si>
  <si>
    <t>Обоснованность  конструктивных и декоративных линий на спинке</t>
  </si>
  <si>
    <t>использование не обосновано</t>
  </si>
  <si>
    <t>использование не обосновано частично</t>
  </si>
  <si>
    <t>использование  обосновано в большинстве случаях</t>
  </si>
  <si>
    <t>использование полностью  обосновано</t>
  </si>
  <si>
    <t>Пропорции, объем и силуэтная форма макета изделия без внутреннего наполнения. Соответствие с фотографией.</t>
  </si>
  <si>
    <t>пропорции макета не гармоничны, силуэтные линии не соответствуют представленной фотографии</t>
  </si>
  <si>
    <t>пропорции макета не достаточно гармоничны, соответствие по большинству позиций</t>
  </si>
  <si>
    <t>пропорции макета в большинстве элементов гармоничны, есть одно несоответствие с оригиналом</t>
  </si>
  <si>
    <t xml:space="preserve">пропорции макета полностью гармоничны, полное соответствие с оригиналом </t>
  </si>
  <si>
    <t>Масштаб, форма деталей переда. Соответствие с фотографией.</t>
  </si>
  <si>
    <t>масштаб и форма деталей макета не соответствует фотографии</t>
  </si>
  <si>
    <t>масштаб и форма деталей макета приемлемы и  частично соответствуют фотографии</t>
  </si>
  <si>
    <t>масштаб и форма деталей макета хорошо соответствуют фотографии</t>
  </si>
  <si>
    <t>детали макета отлично передают  масштаб и форму деталей на фотографии</t>
  </si>
  <si>
    <t>Дизайн спинки творческий и гармонирует с передом, образуя единое стилевое решение</t>
  </si>
  <si>
    <t>дизайн спинки не продуман, не соответствует переду</t>
  </si>
  <si>
    <t>дизайн спинки простой, силуэтные линии спинки частично сочетаются с передом</t>
  </si>
  <si>
    <t>дизайн спинки довольно творческий, поддерживает дизайн переда</t>
  </si>
  <si>
    <t>дизайн спинки очень творческий и отлично гармонирует с дизайном переда</t>
  </si>
  <si>
    <t>Презентация</t>
  </si>
  <si>
    <t>Мудборд ИЛИ другие презентационные материалы представлены</t>
  </si>
  <si>
    <t>Работа с дополнительными элементами во время презентации</t>
  </si>
  <si>
    <t>Во время выступления участник использует профессиональную терминологию</t>
  </si>
  <si>
    <t>Представленный мудборд или другие презентационные материалы соответствуют теме конкурсного задания, креативны</t>
  </si>
  <si>
    <t xml:space="preserve">Наполненность презентации </t>
  </si>
  <si>
    <t xml:space="preserve">Презентация «продает» изделие, его хочется купить </t>
  </si>
  <si>
    <t>Модельные особенности жакета включены в презентацию</t>
  </si>
  <si>
    <t>В схеме узла А-А представлены все элементы (детали) необходимые для его выполнения</t>
  </si>
  <si>
    <t xml:space="preserve">Узел А-А   схема сборки соответствует представленному материалу и модели </t>
  </si>
  <si>
    <t>Узел № А-А Указана последовательность сборки (номер строчки)</t>
  </si>
  <si>
    <t>Узел А-А Правильная расстановка последовательности сборки узла</t>
  </si>
  <si>
    <t>В схеме узла В-В представлены все элементы (детали) необходимые для его выполнения</t>
  </si>
  <si>
    <t xml:space="preserve">Узел В-В   схема сборки соответствует представленному материалу и модели </t>
  </si>
  <si>
    <t>Узел № В-В Указана последовательность сборки (номер строчки)</t>
  </si>
  <si>
    <t>Узел В-В Правильная расстановка последовательности сборки узла</t>
  </si>
  <si>
    <t>В схеме узла С-С представлены все элементы (детали) необходимые для его выполнения</t>
  </si>
  <si>
    <t xml:space="preserve">Узел С-С схема сборки соответствует представленному материалу и модели </t>
  </si>
  <si>
    <t>Узел № С-С Указана последовательность сборки (номер строчки)</t>
  </si>
  <si>
    <t>Узел С-С Правильная расстановка последовательности сборки узла</t>
  </si>
  <si>
    <t>Масштаб узла А-А</t>
  </si>
  <si>
    <t>масштаб не выдержан</t>
  </si>
  <si>
    <t>масштаб частично выдержан</t>
  </si>
  <si>
    <t>хорошо отражает пропорции представленного узла</t>
  </si>
  <si>
    <t>полное соответствие по масштабу</t>
  </si>
  <si>
    <t>Масштаб узла В-В</t>
  </si>
  <si>
    <t>Масштаб узла С-С</t>
  </si>
  <si>
    <t>Технический рисунок переда пропорционален, проекции конструктивных и модельных линий переданы в соответствии с фотографией</t>
  </si>
  <si>
    <t>хорошее  понимание пропорции, формообразования</t>
  </si>
  <si>
    <t>отличное понимание пропорции, формообразования</t>
  </si>
  <si>
    <t>Качество втачивания рукавов на манекене</t>
  </si>
  <si>
    <t>Кант по отлету лацкана и краю борта соответствует модельным особенностям изделия</t>
  </si>
  <si>
    <t>Ширина уступа лацкана симметрична</t>
  </si>
  <si>
    <t>Разработка коллекции</t>
  </si>
  <si>
    <t>Д</t>
  </si>
  <si>
    <t>Презентация коллекции</t>
  </si>
  <si>
    <t>Количество луков соответствует заданию</t>
  </si>
  <si>
    <t xml:space="preserve">«Масс-маркет» 5 луков; «Прет-а-порте»  4 лука; «От кутюр»  3 лука </t>
  </si>
  <si>
    <t>Эскизы отражают правильное количество изделий, в соответствии с заданием</t>
  </si>
  <si>
    <t>«Масс-маркет» не менее 8 изделий; «Прет-а-порте» не менее 6 изделий; «От кутюр» не менее 3 изделий</t>
  </si>
  <si>
    <t>Графическая подача эскизов передает  цветовое решение источника вдохновения и материалов</t>
  </si>
  <si>
    <t>В одежде использованы элементы, стиль или отделка, из предложенной  фотографии первого модуля модели</t>
  </si>
  <si>
    <t>Эскизы представляют вид спереди (вид со спины по необходимости)</t>
  </si>
  <si>
    <t>полное раскрытие замысла автора</t>
  </si>
  <si>
    <t>Соответствие теме задания</t>
  </si>
  <si>
    <t>Эскизы отображает стилевое решение в соответствии с заданием (сегмент рынка, возрастная категория ….)</t>
  </si>
  <si>
    <t xml:space="preserve">эскизы не отражают стилевое решение </t>
  </si>
  <si>
    <t>дизайн соответствует рынку, есть понимание затрат на производство и стоимости конечного продукта, но требует доработки</t>
  </si>
  <si>
    <t xml:space="preserve">дизайн соответствует рынку, есть понимание затрат на производство и стоимости конечного продукта </t>
  </si>
  <si>
    <t>отличное отображение стиля</t>
  </si>
  <si>
    <t>Дизайн соответствует сезону</t>
  </si>
  <si>
    <t>дизайн не соответствует заявленному сезону</t>
  </si>
  <si>
    <t>частичное соответствие сезону</t>
  </si>
  <si>
    <t>дизайн соответствует заявленному сезону</t>
  </si>
  <si>
    <t>отличная работа</t>
  </si>
  <si>
    <t>Предметы одежды, детали изделия, хорошо скоординированы друг с другом хорошо сочетаются (коллекция, общее стилистическое решение)</t>
  </si>
  <si>
    <t>предметы одежды не скоординированы или не выглядят так, как будто они часть одной коллекции</t>
  </si>
  <si>
    <t>предметы одежды показывают адекватную координацию, можно сказать что это коллекция</t>
  </si>
  <si>
    <t>предметы одежды отлично скоординированы и выглядят как единая коллекция в соответствии с заданием и свойствами ткани</t>
  </si>
  <si>
    <t>предметы одежды демонстрируют превосходную согласованность, можно запускать в производство без дополнительной доработки</t>
  </si>
  <si>
    <t>Дизайн стилевого решения с использованием креативных идей  - …….. (в соответствии с жеребьевкой: ткань, рынок, сезон)</t>
  </si>
  <si>
    <t>не креативный дизайн, скучный</t>
  </si>
  <si>
    <t>дизайн представлен однообразно</t>
  </si>
  <si>
    <t xml:space="preserve">дизайн представленных моделей вариативен </t>
  </si>
  <si>
    <t>очень креативный дизайн, богатое разнообразие идей</t>
  </si>
  <si>
    <t xml:space="preserve">Дизайн представленных моделей вариативен </t>
  </si>
  <si>
    <t>Эскизы демонстрируют понимание свойств ткани</t>
  </si>
  <si>
    <t>дизайн не соответствует типу ткани, ткань не поведет себя так, как это показано на эскизах</t>
  </si>
  <si>
    <t>дизайн частично соответствует типу ткани</t>
  </si>
  <si>
    <t>дизайн соответствует типу ткани, ткань ляжет так, как это показано на эскизах</t>
  </si>
  <si>
    <t>дизайн демонстрирует отличное понимание свойств ткани, ткань поведет себя именно так, как это показано во всех эскизах</t>
  </si>
  <si>
    <t>Эскизы демонстрируют функциональность одежды</t>
  </si>
  <si>
    <t>функциональность отсутствует</t>
  </si>
  <si>
    <t>функциональность частично учтена, есть затруднения в эксплуатации (снять, надеть)</t>
  </si>
  <si>
    <t>функциональность хорошо  учтена, изделие легко снять и надеть</t>
  </si>
  <si>
    <t>функциональность  учтена полностью</t>
  </si>
  <si>
    <t>Удобство в носке и уходе за одеждой</t>
  </si>
  <si>
    <t>одежда не удобна в носке, например: слишком узкая и неудобная для движения, слишком глубокая пройма, не держится на теле и т.д.</t>
  </si>
  <si>
    <t>одежда удобна в носке, но требует незначительной доработки</t>
  </si>
  <si>
    <t>одежда удобная в носке (профессиональная работа)</t>
  </si>
  <si>
    <t xml:space="preserve">учтены все свойства ткани в силуэте и конструкции для создания удобной одежды (профессиональная работа) </t>
  </si>
  <si>
    <t>конструктивные линии переда и спинки не согласованы</t>
  </si>
  <si>
    <t xml:space="preserve">конструктивные линии переда и спинки  согласованы </t>
  </si>
  <si>
    <t>конструктивные линии переда и спинки   согласованы хорошо</t>
  </si>
  <si>
    <t xml:space="preserve">конструктивные линии переда и спинки   согласованы отлично </t>
  </si>
  <si>
    <t>да или нет</t>
  </si>
  <si>
    <t>да или нет ошибка 0,5</t>
  </si>
  <si>
    <t>Е</t>
  </si>
  <si>
    <t>Художественное оформление и отделка изделия</t>
  </si>
  <si>
    <t>Организация рабочего места и ТБ</t>
  </si>
  <si>
    <t>Качество обработки края платка. Шаг между проколами равномерный</t>
  </si>
  <si>
    <t>Качество обработки уголков</t>
  </si>
  <si>
    <t>Ширина шва по краю платка не более 3 мм</t>
  </si>
  <si>
    <t>Размер платка соответствует заданию 25 см на 25 см</t>
  </si>
  <si>
    <t>Количество букв монограммы согласно заданию</t>
  </si>
  <si>
    <t>Нет дефектов, затяжек, стянутости и очевидных стежков с лицевой стороны</t>
  </si>
  <si>
    <t>Общее впечатление от платка</t>
  </si>
  <si>
    <t>слабый уровень исполнения</t>
  </si>
  <si>
    <t>один из элементов (окантовочный шов, элемент монограммы) выполнен с ошибкой</t>
  </si>
  <si>
    <t>Принципы композиции. Расположение монограммы, Масштаб монограммы</t>
  </si>
  <si>
    <t>Монограмма - уровень сложности</t>
  </si>
  <si>
    <t>да или нет,-0.25 ошибка</t>
  </si>
  <si>
    <t>хорошее впечатление, есть небольшие недочеты</t>
  </si>
  <si>
    <t>превосходное впечатление от платка</t>
  </si>
  <si>
    <t>принципы композиции полностью нарушены. Расположение монограммы не обоснованно, не читаемо и не понятно</t>
  </si>
  <si>
    <t>удовлетворительное место расположение, хочется доработать</t>
  </si>
  <si>
    <t>хорошая работа, но не выдержан один из принципов композиции (масштаб, пропорции, цвет)</t>
  </si>
  <si>
    <t>превосходное понимание компоновки</t>
  </si>
  <si>
    <t>концепция и исполнение не сложные, отведенное время использовано не эффективно</t>
  </si>
  <si>
    <t>концепция и исполнение достаточно сложные, но в отведенное время можно было бы сделать сложнее</t>
  </si>
  <si>
    <t>концепция и исполнение сложные, отведенное время использовано эффективно</t>
  </si>
  <si>
    <t>концепция и исполнение очень сложные, отведенное время использовано с наибольшей эффективностью</t>
  </si>
  <si>
    <t>Ж</t>
  </si>
  <si>
    <t>Итого</t>
  </si>
  <si>
    <t>Подбор соединительных и декоративных материалов с учетом свойств основного материала (нитки,мулене….)</t>
  </si>
  <si>
    <t>отделочный материал не сочетается с основным, свойства отделочного материала не соответствуют основному (слишком толстые нити или тонкие, плотность ……)</t>
  </si>
  <si>
    <t>отделочный материал сочетается с основным, но возможен лучший подбор</t>
  </si>
  <si>
    <t>отделочный материал сочетается с основным, промышленный стандарт</t>
  </si>
  <si>
    <t>Величина припусков на швы обоснована и соответствует принятым в индустрии стандартам с учетом свойств материала</t>
  </si>
  <si>
    <t>монотонная неинтересная речь, нет контакта с аудиторией.</t>
  </si>
  <si>
    <t>есть контакт с аудиторией, но конкурсант периодически сбивается, говорит неуверенно.</t>
  </si>
  <si>
    <t>есть контакт с аудиторией, конкурсант продемонстрировал хорошие ораторские способности.</t>
  </si>
  <si>
    <t>интересное выступление, эмоциональная, безупречная речь</t>
  </si>
  <si>
    <t>Качество используемых презентационных материалов (качество выполнения)</t>
  </si>
  <si>
    <t>низкое качество всех используемых презентационных элементов</t>
  </si>
  <si>
    <t>некоторые презентационные элементы имеют низкое качество.</t>
  </si>
  <si>
    <t>качество всех используемых элементов хорошее</t>
  </si>
  <si>
    <t>презентация не пустая, есть привязка к теме, материалам, источнику вдохновения</t>
  </si>
  <si>
    <t>в презентации недостаточно информации, нет привязки к теме задания и т.д.</t>
  </si>
  <si>
    <t>презентация максимально информативная (содержит информацию
 о теме, трендах, источнике вдохновения, покупателе, сегменте рынка). Эталон</t>
  </si>
  <si>
    <t>Презентация дает понимание о свойствах материала и уходе за жакетом</t>
  </si>
  <si>
    <t>свойства материала не озвучены, нет информации как ухаживать за изделием</t>
  </si>
  <si>
    <t>свойства материала озвучены, но нет информации как ухаживать за изделием или наоборот</t>
  </si>
  <si>
    <t>свойства материала озвучены, есть информации как ухаживать за изделием</t>
  </si>
  <si>
    <t>представлена полная информация свойствах материала/составе и  как ухаживать за изделием</t>
  </si>
  <si>
    <t>представленные материалы соответствуют теме задания, 
раскрывают идею</t>
  </si>
  <si>
    <t>Технологические символы нанесены с учетом ТУ в конструировании одежды</t>
  </si>
  <si>
    <t>знак сутюживания, оттягивания, оформлении нити основы, сгиб, оформлении складки……</t>
  </si>
  <si>
    <t>не хочется купить</t>
  </si>
  <si>
    <t>в презентации частично раскрыты плюсы изделия, есть сомнения в покупке.</t>
  </si>
  <si>
    <t>в презентации раскрыты плюсы изделия, качество соответствует стоимости.</t>
  </si>
  <si>
    <t>долевая нить  присутствует на всех лекалах, указана чернилами, показывает направление, полная длина со стрелками</t>
  </si>
  <si>
    <t>погрешность до  2 мм; 5 произвольных швов, без подкладки и обтачек</t>
  </si>
  <si>
    <t>не стянуто, линия ровная</t>
  </si>
  <si>
    <t>Посадка жакета на манекене. Объем</t>
  </si>
  <si>
    <t>Соответствие лекал представленной модели (техническому рисунку)</t>
  </si>
  <si>
    <t>полное соответствие, длина, ширина рассчитаны верно</t>
  </si>
  <si>
    <t>выбранный элемент плохо скроен (не заложен припуск на огибание), перепутан верхний воротник с нижним, неправильная технология изготовления, кант на лицевой стороне  или продемонстрирован низкий уровень промышленной обработки с низким качеством работы, элемент выполнено не полностью</t>
  </si>
  <si>
    <t>рукава плохо втачаны в пройму или отсутствуют, перепутана сторона, смещен центр , нарушен отвес рукава, элемент выполнен не полностью</t>
  </si>
  <si>
    <t>рукава втачаны, но требуют доработки</t>
  </si>
  <si>
    <t>рукава втачаны в пройму, соответствует ТУ</t>
  </si>
  <si>
    <t>Технология изготовления</t>
  </si>
  <si>
    <t>rколлекция не соответствует теме, материалам и источнику вдохновения</t>
  </si>
  <si>
    <t>xчастичное  соответствие теме, материалам и источнику вдохновения, требует доработки</t>
  </si>
  <si>
    <t>rколлекция соответствует теме, материалам и источнику вдохновения</t>
  </si>
  <si>
    <t>nтема раскрыта в полном объеме</t>
  </si>
  <si>
    <t>презентационные материалы в полном объёме раскрывают 
идею, подчеркивают все достоинства проектируемого изделия.</t>
  </si>
  <si>
    <t>презентация содержит информацию по теме задания, источнике вдохновения, включает информацию о трендах на текущий период</t>
  </si>
  <si>
    <t xml:space="preserve">Полный комплект лекал (завершенное моделирование, из ткани верха и подкладки в соответствии с жеребьевкой)  </t>
  </si>
  <si>
    <t>эксплуатационные свойства макета не учтены, нет прибавки на свободу движения, слишком узкая нижняя часть и нет ни каких конструктивных решений для свободы движения…..)</t>
  </si>
  <si>
    <t>эксплуатационные свойства макета учтены не в полном объеме (верхняя часть или нижняя часть платья)</t>
  </si>
  <si>
    <t>эксплуатационные свойства макета учтены в полном объеме</t>
  </si>
  <si>
    <t>отличная работа, эталон для подражания</t>
  </si>
  <si>
    <t>Эскизы отражают хорошую согласованность линий, пропорций, объемов</t>
  </si>
  <si>
    <r>
      <t>В подкладке предусмотрена складка на выступ лопаток, заложен припуск напуск; в подкладке предусмотрена правильная длина в месте соединения с подбортом в соответствии с ТУ</t>
    </r>
    <r>
      <rPr>
        <u/>
        <sz val="12"/>
        <rFont val="Calibri"/>
        <family val="2"/>
        <scheme val="minor"/>
      </rPr>
      <t>; в подкладке рукава учтена высота и ширина оката рукава, заложен припуск на перекат рукава</t>
    </r>
  </si>
  <si>
    <t>Организация работы и управление ею</t>
  </si>
  <si>
    <t xml:space="preserve">Конфекционирование материалов </t>
  </si>
  <si>
    <t>Графическое изображение деталей и изделий</t>
  </si>
  <si>
    <t>Художественное проектирование швейных изделий</t>
  </si>
  <si>
    <t>Конструирование, моделирование и изготовление лекал швейных изделий</t>
  </si>
  <si>
    <t>Технология раскроя и изготовление швейных изделий</t>
  </si>
  <si>
    <t>воротник</t>
  </si>
  <si>
    <t>карман</t>
  </si>
  <si>
    <t>полное соответствии лекал с техническим рисунком/моделью</t>
  </si>
  <si>
    <t>в лекалах не отражена силуэтная форма модели, конструктивно-декоративные линии ухудшают изделие</t>
  </si>
  <si>
    <t>соответствует представленной модели, расчет верный, место расположения кармана соответствует</t>
  </si>
  <si>
    <t>длина частично соответствует, но есть погрешность; форма воротника, лацкана, раскепа частично соответствует, но требует доработки</t>
  </si>
  <si>
    <t>Длина жакета и рукава, воротник, карман выполнены в соответствии с фотографией</t>
  </si>
  <si>
    <t>Подача, тайм-менеджмент (например 5 мин), навыки презентации (артистизм, ораторское искусство, контакт с аудиторией…..)</t>
  </si>
  <si>
    <t>Участник использовал IT и специальное ПО для создания изображений и дизайна</t>
  </si>
  <si>
    <t>низ изделия или рукава</t>
  </si>
  <si>
    <t>Конструкторское членение спинки целесообразно и в логике с передом</t>
  </si>
  <si>
    <t xml:space="preserve">В лекалах отражена силуэтная форма изделия и соответствует техническому рисунку/модели, поддержана конструктивно-декоративными линиями </t>
  </si>
  <si>
    <t xml:space="preserve">в лекалах отражена силуэтная форма изделия и соответствует техническому рисунку/модели, поддержана конструктивно-декоративными линиями </t>
  </si>
  <si>
    <t>мудборд и другие презентационные материалы не представлены</t>
  </si>
  <si>
    <t>представленный мудборд или другие презентационные материалы 
требуют доработки, тема раскрыта не в полном объеме.</t>
  </si>
  <si>
    <t>отсутствует связь с изделием</t>
  </si>
  <si>
    <t>модельные особенности изделия описаны не в полном объёме</t>
  </si>
  <si>
    <t>модельные особенности изделия учтены</t>
  </si>
  <si>
    <t>модельные особенности изделия учтены в полном объёме</t>
  </si>
  <si>
    <t>в презентации раскрыты плюсы изделия, качество полностью соответствует стоимости, покупатель хочет купить</t>
  </si>
  <si>
    <t>во время презентации конкурсант демонстрирует функциональность изделия (использует манекен)</t>
  </si>
  <si>
    <t>раздаточный материал</t>
  </si>
  <si>
    <t>да или нет ошибка 0,10</t>
  </si>
  <si>
    <t>да или нет, ошибка -0,25</t>
  </si>
  <si>
    <t>да или нет, ошибка 0,10</t>
  </si>
  <si>
    <t>да или нет- 0.25 за ошибку</t>
  </si>
  <si>
    <t>да или нет, ошибка 0,05</t>
  </si>
  <si>
    <t>Да или Нет,- 0,25 за ошибку</t>
  </si>
  <si>
    <t>Да или нет</t>
  </si>
  <si>
    <t>Да или нет- 0.05 за ошибку</t>
  </si>
  <si>
    <t>Да или Нет -0,25 за ошибку</t>
  </si>
  <si>
    <t>Да или нет- 0.25 за ошибку</t>
  </si>
  <si>
    <t>Да или Нет,  -0.25 за ошибку</t>
  </si>
  <si>
    <t>Да или Нет</t>
  </si>
  <si>
    <t>Да или Нет,-0.25 за ошибку</t>
  </si>
  <si>
    <t>Да или Нет,-0.20 за ошибку</t>
  </si>
  <si>
    <t>Да или Нет,-0.50 за ошибку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</si>
</sst>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4" fillId="2" borderId="0" xfId="0" applyNumberFormat="1" applyFont="1" applyFill="1"/>
    <xf numFmtId="2" fontId="5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2" fontId="6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7" fillId="2" borderId="0" xfId="0" applyFont="1" applyFill="1"/>
    <xf numFmtId="2" fontId="4" fillId="2" borderId="7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4" fillId="2" borderId="11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2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2" fontId="9" fillId="0" borderId="7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/>
    <xf numFmtId="0" fontId="10" fillId="0" borderId="10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/>
    <xf numFmtId="0" fontId="10" fillId="0" borderId="4" xfId="0" applyFont="1" applyFill="1" applyBorder="1"/>
    <xf numFmtId="0" fontId="11" fillId="0" borderId="4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2" fontId="11" fillId="0" borderId="4" xfId="0" applyNumberFormat="1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0" fillId="0" borderId="0" xfId="0" applyFont="1" applyFill="1" applyBorder="1" applyAlignment="1"/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398"/>
  <sheetViews>
    <sheetView tabSelected="1" zoomScale="106" zoomScaleNormal="106" workbookViewId="0">
      <selection activeCell="N12" sqref="N12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  <col min="10" max="10" width="11" style="114"/>
    <col min="11" max="24" width="11" style="107"/>
    <col min="25" max="26" width="11" style="106"/>
  </cols>
  <sheetData>
    <row r="2" spans="1:26" ht="47.25" x14ac:dyDescent="0.25">
      <c r="B2" s="2" t="s">
        <v>14</v>
      </c>
      <c r="D2" s="25" t="s">
        <v>21</v>
      </c>
      <c r="E2" s="19"/>
    </row>
    <row r="3" spans="1:26" x14ac:dyDescent="0.25">
      <c r="B3" s="2" t="s">
        <v>19</v>
      </c>
      <c r="D3" s="19"/>
      <c r="E3" s="19"/>
    </row>
    <row r="4" spans="1:26" x14ac:dyDescent="0.25">
      <c r="B4" s="2" t="s">
        <v>16</v>
      </c>
      <c r="D4" s="24" t="s">
        <v>22</v>
      </c>
      <c r="E4" s="19"/>
    </row>
    <row r="5" spans="1:26" x14ac:dyDescent="0.25">
      <c r="B5" s="2" t="s">
        <v>5</v>
      </c>
      <c r="D5" s="24" t="s">
        <v>17</v>
      </c>
      <c r="E5" s="18"/>
    </row>
    <row r="6" spans="1:26" x14ac:dyDescent="0.25">
      <c r="B6" s="2" t="s">
        <v>13</v>
      </c>
      <c r="D6" s="24" t="s">
        <v>17</v>
      </c>
      <c r="E6" s="18"/>
    </row>
    <row r="8" spans="1:26" s="5" customFormat="1" ht="33.950000000000003" customHeight="1" x14ac:dyDescent="0.25">
      <c r="A8" s="8" t="s">
        <v>1</v>
      </c>
      <c r="B8" s="8" t="s">
        <v>12</v>
      </c>
      <c r="C8" s="8" t="s">
        <v>2</v>
      </c>
      <c r="D8" s="8" t="s">
        <v>4</v>
      </c>
      <c r="E8" s="8" t="s">
        <v>8</v>
      </c>
      <c r="F8" s="8" t="s">
        <v>3</v>
      </c>
      <c r="G8" s="8" t="s">
        <v>15</v>
      </c>
      <c r="H8" s="8" t="s">
        <v>20</v>
      </c>
      <c r="I8" s="8" t="s">
        <v>9</v>
      </c>
      <c r="J8" s="11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9"/>
      <c r="Z8" s="119"/>
    </row>
    <row r="9" spans="1:26" x14ac:dyDescent="0.25">
      <c r="H9"/>
    </row>
    <row r="10" spans="1:26" s="13" customFormat="1" ht="18.75" x14ac:dyDescent="0.3">
      <c r="A10" s="10" t="s">
        <v>0</v>
      </c>
      <c r="B10" s="11" t="s">
        <v>23</v>
      </c>
      <c r="C10" s="10"/>
      <c r="D10" s="12"/>
      <c r="E10" s="10"/>
      <c r="F10" s="12"/>
      <c r="G10" s="12"/>
      <c r="H10" s="11"/>
      <c r="I10" s="22">
        <f>SUM(I11:I60)</f>
        <v>13</v>
      </c>
      <c r="J10" s="116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05"/>
      <c r="Z10" s="105"/>
    </row>
    <row r="11" spans="1:26" x14ac:dyDescent="0.25">
      <c r="A11" s="7">
        <v>1</v>
      </c>
      <c r="B11" s="14" t="s">
        <v>24</v>
      </c>
      <c r="C11" s="15"/>
      <c r="D11" s="15"/>
      <c r="E11" s="15"/>
      <c r="F11" s="15"/>
      <c r="G11" s="15"/>
      <c r="H11" s="15"/>
      <c r="I11" s="16"/>
    </row>
    <row r="12" spans="1:26" ht="31.5" x14ac:dyDescent="0.25">
      <c r="A12" s="7"/>
      <c r="B12" s="6"/>
      <c r="C12" s="41" t="s">
        <v>6</v>
      </c>
      <c r="D12" s="42" t="s">
        <v>25</v>
      </c>
      <c r="E12" s="28"/>
      <c r="F12" s="9"/>
      <c r="G12" s="109" t="s">
        <v>435</v>
      </c>
      <c r="H12" s="29">
        <v>1</v>
      </c>
      <c r="I12" s="40">
        <v>0.5</v>
      </c>
      <c r="M12" s="108"/>
      <c r="N12" s="108"/>
      <c r="V12" s="108"/>
    </row>
    <row r="13" spans="1:26" ht="31.5" x14ac:dyDescent="0.25">
      <c r="A13" s="7"/>
      <c r="B13" s="6"/>
      <c r="C13" s="41" t="s">
        <v>6</v>
      </c>
      <c r="D13" s="42" t="s">
        <v>31</v>
      </c>
      <c r="E13" s="28"/>
      <c r="F13" s="9"/>
      <c r="G13" s="109" t="s">
        <v>327</v>
      </c>
      <c r="H13" s="39">
        <v>3</v>
      </c>
      <c r="I13" s="40">
        <v>0.35</v>
      </c>
      <c r="M13" s="108"/>
      <c r="N13" s="108"/>
      <c r="V13" s="108"/>
    </row>
    <row r="14" spans="1:26" ht="47.25" x14ac:dyDescent="0.25">
      <c r="A14" s="7"/>
      <c r="B14" s="6"/>
      <c r="C14" s="41" t="s">
        <v>6</v>
      </c>
      <c r="D14" s="42" t="s">
        <v>32</v>
      </c>
      <c r="E14" s="28"/>
      <c r="F14" s="9"/>
      <c r="G14" s="109" t="s">
        <v>436</v>
      </c>
      <c r="H14" s="39">
        <v>3</v>
      </c>
      <c r="I14" s="40">
        <v>0.5</v>
      </c>
      <c r="M14" s="108"/>
      <c r="N14" s="108"/>
      <c r="V14" s="108"/>
    </row>
    <row r="15" spans="1:26" ht="31.5" x14ac:dyDescent="0.25">
      <c r="A15" s="7"/>
      <c r="B15" s="6"/>
      <c r="C15" s="41" t="s">
        <v>6</v>
      </c>
      <c r="D15" s="42" t="s">
        <v>33</v>
      </c>
      <c r="E15" s="28"/>
      <c r="F15" s="9"/>
      <c r="G15" s="109" t="s">
        <v>327</v>
      </c>
      <c r="H15" s="39">
        <v>3</v>
      </c>
      <c r="I15" s="40">
        <v>0.15</v>
      </c>
      <c r="M15" s="108"/>
      <c r="N15" s="108"/>
      <c r="V15" s="108"/>
    </row>
    <row r="16" spans="1:26" ht="47.25" x14ac:dyDescent="0.25">
      <c r="A16" s="7"/>
      <c r="B16" s="6"/>
      <c r="C16" s="41" t="s">
        <v>6</v>
      </c>
      <c r="D16" s="42" t="s">
        <v>34</v>
      </c>
      <c r="E16" s="28"/>
      <c r="F16" s="9"/>
      <c r="G16" s="109" t="s">
        <v>327</v>
      </c>
      <c r="H16" s="39">
        <v>3</v>
      </c>
      <c r="I16" s="40">
        <v>0.15</v>
      </c>
      <c r="M16" s="108"/>
      <c r="N16" s="108"/>
      <c r="V16" s="108"/>
    </row>
    <row r="17" spans="1:22" ht="47.25" x14ac:dyDescent="0.25">
      <c r="A17" s="7"/>
      <c r="B17" s="6"/>
      <c r="C17" s="41" t="s">
        <v>6</v>
      </c>
      <c r="D17" s="42" t="s">
        <v>35</v>
      </c>
      <c r="E17" s="28"/>
      <c r="F17" s="9"/>
      <c r="G17" s="109" t="s">
        <v>327</v>
      </c>
      <c r="H17" s="39">
        <v>3</v>
      </c>
      <c r="I17" s="40">
        <v>0.15</v>
      </c>
      <c r="M17" s="108"/>
      <c r="N17" s="108"/>
      <c r="V17" s="108"/>
    </row>
    <row r="18" spans="1:22" ht="47.25" x14ac:dyDescent="0.25">
      <c r="A18" s="7"/>
      <c r="B18" s="6"/>
      <c r="C18" s="41" t="s">
        <v>6</v>
      </c>
      <c r="D18" s="43" t="s">
        <v>36</v>
      </c>
      <c r="E18" s="28"/>
      <c r="F18" s="9"/>
      <c r="G18" s="109" t="s">
        <v>436</v>
      </c>
      <c r="H18" s="39">
        <v>3</v>
      </c>
      <c r="I18" s="40">
        <v>0.5</v>
      </c>
      <c r="V18" s="108"/>
    </row>
    <row r="19" spans="1:22" ht="18.75" x14ac:dyDescent="0.3">
      <c r="A19" s="7"/>
      <c r="B19" s="6"/>
      <c r="C19" s="41" t="s">
        <v>6</v>
      </c>
      <c r="D19" s="42" t="s">
        <v>37</v>
      </c>
      <c r="E19" s="28"/>
      <c r="F19" s="9"/>
      <c r="G19" s="109" t="s">
        <v>327</v>
      </c>
      <c r="H19" s="39">
        <v>3</v>
      </c>
      <c r="I19" s="40">
        <v>0.15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</row>
    <row r="20" spans="1:22" ht="47.25" x14ac:dyDescent="0.25">
      <c r="A20" s="7"/>
      <c r="B20" s="6"/>
      <c r="C20" s="41" t="s">
        <v>6</v>
      </c>
      <c r="D20" s="42" t="s">
        <v>38</v>
      </c>
      <c r="E20" s="28"/>
      <c r="F20" s="9"/>
      <c r="G20" s="109" t="s">
        <v>327</v>
      </c>
      <c r="H20" s="39">
        <v>2</v>
      </c>
      <c r="I20" s="40">
        <v>0.5</v>
      </c>
    </row>
    <row r="21" spans="1:22" ht="31.5" x14ac:dyDescent="0.25">
      <c r="A21" s="7"/>
      <c r="B21" s="6"/>
      <c r="C21" s="41" t="s">
        <v>6</v>
      </c>
      <c r="D21" s="44" t="s">
        <v>39</v>
      </c>
      <c r="E21" s="28"/>
      <c r="F21" s="9"/>
      <c r="G21" s="109" t="s">
        <v>327</v>
      </c>
      <c r="H21" s="39">
        <v>2</v>
      </c>
      <c r="I21" s="40">
        <v>0.5</v>
      </c>
      <c r="M21" s="108"/>
      <c r="N21" s="108"/>
      <c r="V21" s="108"/>
    </row>
    <row r="22" spans="1:22" x14ac:dyDescent="0.25">
      <c r="A22" s="7">
        <v>2</v>
      </c>
      <c r="B22" s="14" t="s">
        <v>26</v>
      </c>
      <c r="C22" s="15"/>
      <c r="D22" s="15"/>
      <c r="E22" s="15"/>
      <c r="F22" s="15"/>
      <c r="G22" s="15"/>
      <c r="H22" s="17"/>
      <c r="I22" s="16"/>
      <c r="M22" s="108"/>
      <c r="N22" s="108"/>
      <c r="V22" s="108"/>
    </row>
    <row r="23" spans="1:22" ht="47.25" x14ac:dyDescent="0.25">
      <c r="A23" s="7"/>
      <c r="B23" s="6"/>
      <c r="C23" s="45" t="s">
        <v>6</v>
      </c>
      <c r="D23" s="42" t="s">
        <v>250</v>
      </c>
      <c r="E23" s="45"/>
      <c r="F23" s="46" t="s">
        <v>413</v>
      </c>
      <c r="G23" s="109" t="s">
        <v>437</v>
      </c>
      <c r="H23" s="29">
        <v>6</v>
      </c>
      <c r="I23" s="47">
        <v>0.3</v>
      </c>
      <c r="M23" s="108"/>
      <c r="N23" s="108"/>
      <c r="V23" s="108"/>
    </row>
    <row r="24" spans="1:22" ht="36" customHeight="1" x14ac:dyDescent="0.25">
      <c r="A24" s="7"/>
      <c r="B24" s="6"/>
      <c r="C24" s="45" t="s">
        <v>6</v>
      </c>
      <c r="D24" s="43" t="s">
        <v>251</v>
      </c>
      <c r="E24" s="45" t="s">
        <v>27</v>
      </c>
      <c r="F24" s="46"/>
      <c r="G24" s="109" t="s">
        <v>436</v>
      </c>
      <c r="H24" s="29">
        <v>6</v>
      </c>
      <c r="I24" s="40">
        <v>0.75</v>
      </c>
      <c r="M24" s="108"/>
      <c r="N24" s="108"/>
      <c r="V24" s="108"/>
    </row>
    <row r="25" spans="1:22" ht="47.25" x14ac:dyDescent="0.25">
      <c r="A25" s="7"/>
      <c r="B25" s="6"/>
      <c r="C25" s="45" t="s">
        <v>6</v>
      </c>
      <c r="D25" s="42" t="s">
        <v>252</v>
      </c>
      <c r="E25" s="45" t="s">
        <v>27</v>
      </c>
      <c r="F25" s="46" t="s">
        <v>27</v>
      </c>
      <c r="G25" s="109" t="s">
        <v>437</v>
      </c>
      <c r="H25" s="29">
        <v>3</v>
      </c>
      <c r="I25" s="40">
        <v>0.15</v>
      </c>
      <c r="M25" s="108"/>
      <c r="N25" s="108"/>
      <c r="V25" s="108"/>
    </row>
    <row r="26" spans="1:22" ht="31.5" x14ac:dyDescent="0.25">
      <c r="A26" s="7"/>
      <c r="B26" s="6"/>
      <c r="C26" s="45" t="s">
        <v>6</v>
      </c>
      <c r="D26" s="42" t="s">
        <v>253</v>
      </c>
      <c r="E26" s="45" t="s">
        <v>27</v>
      </c>
      <c r="F26" s="46"/>
      <c r="G26" s="109" t="s">
        <v>436</v>
      </c>
      <c r="H26" s="29">
        <v>6</v>
      </c>
      <c r="I26" s="40">
        <v>0.75</v>
      </c>
      <c r="M26" s="108"/>
      <c r="N26" s="108"/>
      <c r="V26" s="108"/>
    </row>
    <row r="27" spans="1:22" ht="47.25" x14ac:dyDescent="0.25">
      <c r="A27" s="7"/>
      <c r="B27" s="6"/>
      <c r="C27" s="45" t="s">
        <v>6</v>
      </c>
      <c r="D27" s="42" t="s">
        <v>254</v>
      </c>
      <c r="E27" s="45"/>
      <c r="F27" s="46" t="s">
        <v>414</v>
      </c>
      <c r="G27" s="109" t="s">
        <v>437</v>
      </c>
      <c r="H27" s="29">
        <v>6</v>
      </c>
      <c r="I27" s="47">
        <v>0.3</v>
      </c>
      <c r="V27" s="108"/>
    </row>
    <row r="28" spans="1:22" ht="47.25" x14ac:dyDescent="0.25">
      <c r="A28" s="7"/>
      <c r="B28" s="6"/>
      <c r="C28" s="45" t="s">
        <v>6</v>
      </c>
      <c r="D28" s="42" t="s">
        <v>255</v>
      </c>
      <c r="E28" s="45" t="s">
        <v>27</v>
      </c>
      <c r="F28" s="46"/>
      <c r="G28" s="109" t="s">
        <v>436</v>
      </c>
      <c r="H28" s="29">
        <v>6</v>
      </c>
      <c r="I28" s="40">
        <v>0.75</v>
      </c>
    </row>
    <row r="29" spans="1:22" ht="47.25" x14ac:dyDescent="0.25">
      <c r="A29" s="7"/>
      <c r="B29" s="6"/>
      <c r="C29" s="45" t="s">
        <v>6</v>
      </c>
      <c r="D29" s="42" t="s">
        <v>256</v>
      </c>
      <c r="E29" s="45" t="s">
        <v>27</v>
      </c>
      <c r="F29" s="46" t="s">
        <v>27</v>
      </c>
      <c r="G29" s="109" t="s">
        <v>439</v>
      </c>
      <c r="H29" s="29">
        <v>3</v>
      </c>
      <c r="I29" s="40">
        <v>0.15</v>
      </c>
    </row>
    <row r="30" spans="1:22" ht="31.5" x14ac:dyDescent="0.25">
      <c r="A30" s="7"/>
      <c r="B30" s="6"/>
      <c r="C30" s="45" t="s">
        <v>6</v>
      </c>
      <c r="D30" s="42" t="s">
        <v>257</v>
      </c>
      <c r="E30" s="45" t="s">
        <v>27</v>
      </c>
      <c r="F30" s="46" t="s">
        <v>27</v>
      </c>
      <c r="G30" s="109" t="s">
        <v>438</v>
      </c>
      <c r="H30" s="29">
        <v>6</v>
      </c>
      <c r="I30" s="40">
        <v>0.75</v>
      </c>
    </row>
    <row r="31" spans="1:22" ht="47.25" x14ac:dyDescent="0.25">
      <c r="A31" s="7"/>
      <c r="B31" s="6"/>
      <c r="C31" s="45" t="s">
        <v>6</v>
      </c>
      <c r="D31" s="42" t="s">
        <v>258</v>
      </c>
      <c r="E31" s="45"/>
      <c r="F31" s="46" t="s">
        <v>422</v>
      </c>
      <c r="G31" s="109" t="s">
        <v>439</v>
      </c>
      <c r="H31" s="29">
        <v>6</v>
      </c>
      <c r="I31" s="47">
        <v>0.15</v>
      </c>
    </row>
    <row r="32" spans="1:22" ht="47.25" x14ac:dyDescent="0.25">
      <c r="A32" s="7"/>
      <c r="B32" s="6"/>
      <c r="C32" s="45" t="s">
        <v>6</v>
      </c>
      <c r="D32" s="42" t="s">
        <v>259</v>
      </c>
      <c r="E32" s="45" t="s">
        <v>27</v>
      </c>
      <c r="F32" s="46"/>
      <c r="G32" s="109" t="s">
        <v>436</v>
      </c>
      <c r="H32" s="29">
        <v>6</v>
      </c>
      <c r="I32" s="40">
        <v>0.5</v>
      </c>
    </row>
    <row r="33" spans="1:9" ht="47.25" x14ac:dyDescent="0.25">
      <c r="A33" s="7"/>
      <c r="B33" s="6"/>
      <c r="C33" s="45" t="s">
        <v>6</v>
      </c>
      <c r="D33" s="42" t="s">
        <v>260</v>
      </c>
      <c r="E33" s="45" t="s">
        <v>27</v>
      </c>
      <c r="F33" s="46" t="s">
        <v>27</v>
      </c>
      <c r="G33" s="109" t="s">
        <v>439</v>
      </c>
      <c r="H33" s="29">
        <v>3</v>
      </c>
      <c r="I33" s="40">
        <v>0.15</v>
      </c>
    </row>
    <row r="34" spans="1:9" ht="31.5" x14ac:dyDescent="0.25">
      <c r="A34" s="7"/>
      <c r="B34" s="6"/>
      <c r="C34" s="45" t="s">
        <v>6</v>
      </c>
      <c r="D34" s="42" t="s">
        <v>261</v>
      </c>
      <c r="E34" s="45" t="s">
        <v>27</v>
      </c>
      <c r="F34" s="46" t="s">
        <v>27</v>
      </c>
      <c r="G34" s="109" t="s">
        <v>438</v>
      </c>
      <c r="H34" s="29">
        <v>6</v>
      </c>
      <c r="I34" s="40">
        <v>0.75</v>
      </c>
    </row>
    <row r="35" spans="1:9" x14ac:dyDescent="0.25">
      <c r="A35" s="7"/>
      <c r="B35" s="6"/>
      <c r="C35" s="45" t="s">
        <v>7</v>
      </c>
      <c r="D35" s="46" t="s">
        <v>262</v>
      </c>
      <c r="E35" s="45" t="s">
        <v>27</v>
      </c>
      <c r="F35" s="46" t="s">
        <v>27</v>
      </c>
      <c r="G35" s="32"/>
      <c r="H35" s="29">
        <v>3</v>
      </c>
      <c r="I35" s="40">
        <v>1</v>
      </c>
    </row>
    <row r="36" spans="1:9" x14ac:dyDescent="0.25">
      <c r="A36" s="7"/>
      <c r="B36" s="6"/>
      <c r="C36" s="45" t="s">
        <v>27</v>
      </c>
      <c r="D36" s="46" t="s">
        <v>27</v>
      </c>
      <c r="E36" s="45">
        <v>0</v>
      </c>
      <c r="F36" s="42" t="s">
        <v>263</v>
      </c>
      <c r="G36" s="32"/>
      <c r="H36" s="29"/>
      <c r="I36" s="40"/>
    </row>
    <row r="37" spans="1:9" x14ac:dyDescent="0.25">
      <c r="A37" s="7"/>
      <c r="B37" s="6"/>
      <c r="C37" s="45" t="s">
        <v>27</v>
      </c>
      <c r="D37" s="46" t="s">
        <v>27</v>
      </c>
      <c r="E37" s="45">
        <v>1</v>
      </c>
      <c r="F37" s="42" t="s">
        <v>264</v>
      </c>
      <c r="G37" s="32"/>
      <c r="H37" s="29"/>
      <c r="I37" s="40"/>
    </row>
    <row r="38" spans="1:9" ht="31.5" x14ac:dyDescent="0.25">
      <c r="A38" s="7"/>
      <c r="B38" s="6"/>
      <c r="C38" s="45" t="s">
        <v>27</v>
      </c>
      <c r="D38" s="46" t="s">
        <v>27</v>
      </c>
      <c r="E38" s="45">
        <v>2</v>
      </c>
      <c r="F38" s="42" t="s">
        <v>265</v>
      </c>
      <c r="G38" s="32"/>
      <c r="H38" s="29"/>
      <c r="I38" s="40"/>
    </row>
    <row r="39" spans="1:9" x14ac:dyDescent="0.25">
      <c r="A39" s="7"/>
      <c r="B39" s="6"/>
      <c r="C39" s="45" t="s">
        <v>27</v>
      </c>
      <c r="D39" s="46" t="s">
        <v>27</v>
      </c>
      <c r="E39" s="45">
        <v>3</v>
      </c>
      <c r="F39" s="42" t="s">
        <v>266</v>
      </c>
      <c r="G39" s="32"/>
      <c r="H39" s="29"/>
      <c r="I39" s="40"/>
    </row>
    <row r="40" spans="1:9" x14ac:dyDescent="0.25">
      <c r="A40" s="7"/>
      <c r="B40" s="6"/>
      <c r="C40" s="45" t="s">
        <v>7</v>
      </c>
      <c r="D40" s="46" t="s">
        <v>267</v>
      </c>
      <c r="E40" s="45" t="s">
        <v>27</v>
      </c>
      <c r="F40" s="42" t="s">
        <v>27</v>
      </c>
      <c r="G40" s="32"/>
      <c r="H40" s="29">
        <v>3</v>
      </c>
      <c r="I40" s="40">
        <v>1</v>
      </c>
    </row>
    <row r="41" spans="1:9" x14ac:dyDescent="0.25">
      <c r="A41" s="7"/>
      <c r="B41" s="6"/>
      <c r="C41" s="45" t="s">
        <v>27</v>
      </c>
      <c r="D41" s="46" t="s">
        <v>27</v>
      </c>
      <c r="E41" s="45">
        <v>0</v>
      </c>
      <c r="F41" s="42" t="s">
        <v>263</v>
      </c>
      <c r="G41" s="32"/>
      <c r="H41" s="29"/>
      <c r="I41" s="40"/>
    </row>
    <row r="42" spans="1:9" x14ac:dyDescent="0.25">
      <c r="A42" s="7"/>
      <c r="B42" s="6"/>
      <c r="C42" s="45" t="s">
        <v>27</v>
      </c>
      <c r="D42" s="46" t="s">
        <v>27</v>
      </c>
      <c r="E42" s="45">
        <v>1</v>
      </c>
      <c r="F42" s="42" t="s">
        <v>264</v>
      </c>
      <c r="G42" s="32"/>
      <c r="H42" s="29"/>
      <c r="I42" s="40"/>
    </row>
    <row r="43" spans="1:9" ht="31.5" x14ac:dyDescent="0.25">
      <c r="A43" s="7"/>
      <c r="B43" s="6"/>
      <c r="C43" s="45" t="s">
        <v>27</v>
      </c>
      <c r="D43" s="46" t="s">
        <v>27</v>
      </c>
      <c r="E43" s="45">
        <v>2</v>
      </c>
      <c r="F43" s="42" t="s">
        <v>265</v>
      </c>
      <c r="G43" s="32"/>
      <c r="H43" s="29"/>
      <c r="I43" s="40"/>
    </row>
    <row r="44" spans="1:9" x14ac:dyDescent="0.25">
      <c r="A44" s="7"/>
      <c r="B44" s="6"/>
      <c r="C44" s="45" t="s">
        <v>27</v>
      </c>
      <c r="D44" s="46" t="s">
        <v>27</v>
      </c>
      <c r="E44" s="45">
        <v>3</v>
      </c>
      <c r="F44" s="42" t="s">
        <v>266</v>
      </c>
      <c r="G44" s="32"/>
      <c r="H44" s="29"/>
      <c r="I44" s="40"/>
    </row>
    <row r="45" spans="1:9" x14ac:dyDescent="0.25">
      <c r="A45" s="7"/>
      <c r="B45" s="6"/>
      <c r="C45" s="45" t="s">
        <v>7</v>
      </c>
      <c r="D45" s="46" t="s">
        <v>268</v>
      </c>
      <c r="E45" s="45" t="s">
        <v>27</v>
      </c>
      <c r="F45" s="42" t="s">
        <v>27</v>
      </c>
      <c r="G45" s="32"/>
      <c r="H45" s="29">
        <v>3</v>
      </c>
      <c r="I45" s="40">
        <v>1</v>
      </c>
    </row>
    <row r="46" spans="1:9" x14ac:dyDescent="0.25">
      <c r="A46" s="7"/>
      <c r="B46" s="6"/>
      <c r="C46" s="45" t="s">
        <v>27</v>
      </c>
      <c r="D46" s="46" t="s">
        <v>27</v>
      </c>
      <c r="E46" s="45">
        <v>0</v>
      </c>
      <c r="F46" s="42" t="s">
        <v>263</v>
      </c>
      <c r="G46" s="32"/>
      <c r="H46" s="29"/>
      <c r="I46" s="40"/>
    </row>
    <row r="47" spans="1:9" x14ac:dyDescent="0.25">
      <c r="A47" s="7"/>
      <c r="B47" s="6"/>
      <c r="C47" s="45" t="s">
        <v>27</v>
      </c>
      <c r="D47" s="46" t="s">
        <v>27</v>
      </c>
      <c r="E47" s="45">
        <v>1</v>
      </c>
      <c r="F47" s="42" t="s">
        <v>264</v>
      </c>
      <c r="G47" s="32"/>
      <c r="H47" s="29"/>
      <c r="I47" s="40"/>
    </row>
    <row r="48" spans="1:9" ht="31.5" x14ac:dyDescent="0.25">
      <c r="A48" s="7"/>
      <c r="B48" s="6"/>
      <c r="C48" s="45" t="s">
        <v>27</v>
      </c>
      <c r="D48" s="46" t="s">
        <v>27</v>
      </c>
      <c r="E48" s="45">
        <v>2</v>
      </c>
      <c r="F48" s="42" t="s">
        <v>265</v>
      </c>
      <c r="G48" s="32"/>
      <c r="H48" s="29"/>
      <c r="I48" s="40"/>
    </row>
    <row r="49" spans="1:26" x14ac:dyDescent="0.25">
      <c r="A49" s="7"/>
      <c r="B49" s="6"/>
      <c r="C49" s="45" t="s">
        <v>27</v>
      </c>
      <c r="D49" s="46" t="s">
        <v>27</v>
      </c>
      <c r="E49" s="45">
        <v>3</v>
      </c>
      <c r="F49" s="42" t="s">
        <v>266</v>
      </c>
      <c r="G49" s="30"/>
      <c r="H49" s="7"/>
      <c r="I49" s="40"/>
    </row>
    <row r="50" spans="1:26" ht="78.75" x14ac:dyDescent="0.25">
      <c r="A50" s="7"/>
      <c r="B50" s="6"/>
      <c r="C50" s="45" t="s">
        <v>7</v>
      </c>
      <c r="D50" s="42" t="s">
        <v>269</v>
      </c>
      <c r="E50" s="45" t="s">
        <v>27</v>
      </c>
      <c r="F50" s="42" t="s">
        <v>27</v>
      </c>
      <c r="G50" s="30"/>
      <c r="H50" s="7">
        <v>3</v>
      </c>
      <c r="I50" s="40">
        <v>0.6</v>
      </c>
    </row>
    <row r="51" spans="1:26" x14ac:dyDescent="0.25">
      <c r="A51" s="7"/>
      <c r="B51" s="6"/>
      <c r="C51" s="45" t="s">
        <v>27</v>
      </c>
      <c r="D51" s="46" t="s">
        <v>27</v>
      </c>
      <c r="E51" s="45">
        <v>0</v>
      </c>
      <c r="F51" s="42" t="s">
        <v>28</v>
      </c>
      <c r="G51" s="30"/>
      <c r="H51" s="7"/>
      <c r="I51" s="40"/>
    </row>
    <row r="52" spans="1:26" ht="47.25" x14ac:dyDescent="0.25">
      <c r="A52" s="7"/>
      <c r="B52" s="6"/>
      <c r="C52" s="45" t="s">
        <v>27</v>
      </c>
      <c r="D52" s="46" t="s">
        <v>27</v>
      </c>
      <c r="E52" s="45">
        <v>1</v>
      </c>
      <c r="F52" s="42" t="s">
        <v>29</v>
      </c>
      <c r="G52" s="30"/>
      <c r="H52" s="7"/>
      <c r="I52" s="40"/>
    </row>
    <row r="53" spans="1:26" ht="31.5" x14ac:dyDescent="0.25">
      <c r="A53" s="7"/>
      <c r="B53" s="6"/>
      <c r="C53" s="45" t="s">
        <v>27</v>
      </c>
      <c r="D53" s="46" t="s">
        <v>27</v>
      </c>
      <c r="E53" s="45">
        <v>2</v>
      </c>
      <c r="F53" s="42" t="s">
        <v>270</v>
      </c>
      <c r="G53" s="30"/>
      <c r="H53" s="7"/>
      <c r="I53" s="40"/>
    </row>
    <row r="54" spans="1:26" ht="31.5" x14ac:dyDescent="0.25">
      <c r="A54" s="7"/>
      <c r="B54" s="6"/>
      <c r="C54" s="45" t="s">
        <v>27</v>
      </c>
      <c r="D54" s="46" t="s">
        <v>27</v>
      </c>
      <c r="E54" s="45">
        <v>3</v>
      </c>
      <c r="F54" s="42" t="s">
        <v>271</v>
      </c>
      <c r="G54" s="30"/>
      <c r="H54" s="7"/>
      <c r="I54" s="40"/>
    </row>
    <row r="55" spans="1:26" ht="35.25" customHeight="1" x14ac:dyDescent="0.25">
      <c r="A55" s="7"/>
      <c r="B55" s="6"/>
      <c r="C55" s="45" t="s">
        <v>7</v>
      </c>
      <c r="D55" s="42" t="s">
        <v>423</v>
      </c>
      <c r="E55" s="45"/>
      <c r="F55" s="42"/>
      <c r="G55" s="30"/>
      <c r="H55" s="7">
        <v>5</v>
      </c>
      <c r="I55" s="40">
        <v>0.5</v>
      </c>
    </row>
    <row r="56" spans="1:26" ht="31.5" x14ac:dyDescent="0.25">
      <c r="A56" s="7"/>
      <c r="B56" s="6"/>
      <c r="C56" s="45"/>
      <c r="D56" s="46"/>
      <c r="E56" s="45">
        <v>0</v>
      </c>
      <c r="F56" s="42" t="s">
        <v>40</v>
      </c>
      <c r="G56" s="30"/>
      <c r="H56" s="7"/>
      <c r="I56" s="40"/>
    </row>
    <row r="57" spans="1:26" ht="30" customHeight="1" x14ac:dyDescent="0.25">
      <c r="A57" s="7"/>
      <c r="B57" s="6"/>
      <c r="C57" s="45"/>
      <c r="D57" s="46"/>
      <c r="E57" s="45">
        <v>1</v>
      </c>
      <c r="F57" s="42" t="s">
        <v>41</v>
      </c>
      <c r="G57" s="30"/>
      <c r="H57" s="7"/>
      <c r="I57" s="31"/>
    </row>
    <row r="58" spans="1:26" ht="31.5" x14ac:dyDescent="0.25">
      <c r="A58" s="7"/>
      <c r="B58" s="6"/>
      <c r="C58" s="45"/>
      <c r="D58" s="46"/>
      <c r="E58" s="45">
        <v>2</v>
      </c>
      <c r="F58" s="42" t="s">
        <v>42</v>
      </c>
      <c r="G58" s="30"/>
      <c r="H58" s="7"/>
      <c r="I58" s="31"/>
    </row>
    <row r="59" spans="1:26" ht="47.25" x14ac:dyDescent="0.25">
      <c r="A59" s="7"/>
      <c r="B59" s="6"/>
      <c r="C59" s="45"/>
      <c r="D59" s="46"/>
      <c r="E59" s="45">
        <v>3</v>
      </c>
      <c r="F59" s="42" t="s">
        <v>43</v>
      </c>
      <c r="G59" s="30"/>
      <c r="H59" s="7"/>
      <c r="I59" s="31"/>
    </row>
    <row r="60" spans="1:26" x14ac:dyDescent="0.25">
      <c r="H60" s="4"/>
    </row>
    <row r="61" spans="1:26" s="13" customFormat="1" ht="18.75" x14ac:dyDescent="0.3">
      <c r="A61" s="10" t="s">
        <v>10</v>
      </c>
      <c r="B61" s="33" t="s">
        <v>44</v>
      </c>
      <c r="C61" s="10"/>
      <c r="D61" s="12"/>
      <c r="E61" s="10"/>
      <c r="F61" s="12"/>
      <c r="G61" s="12"/>
      <c r="H61" s="10"/>
      <c r="I61" s="22">
        <f>SUM(I62:I110)</f>
        <v>20</v>
      </c>
      <c r="J61" s="116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05"/>
      <c r="Z61" s="105"/>
    </row>
    <row r="62" spans="1:26" x14ac:dyDescent="0.25">
      <c r="A62" s="52">
        <v>1</v>
      </c>
      <c r="B62" s="57" t="s">
        <v>45</v>
      </c>
      <c r="C62" s="84"/>
      <c r="D62" s="84"/>
      <c r="E62" s="84"/>
      <c r="F62" s="84"/>
      <c r="G62" s="84"/>
      <c r="H62" s="60"/>
      <c r="I62" s="85"/>
    </row>
    <row r="63" spans="1:26" ht="63" x14ac:dyDescent="0.25">
      <c r="A63" s="52"/>
      <c r="B63" s="66"/>
      <c r="C63" s="52" t="s">
        <v>6</v>
      </c>
      <c r="D63" s="90" t="s">
        <v>400</v>
      </c>
      <c r="E63" s="38" t="s">
        <v>27</v>
      </c>
      <c r="F63" s="62"/>
      <c r="G63" s="109" t="s">
        <v>440</v>
      </c>
      <c r="H63" s="38">
        <v>5</v>
      </c>
      <c r="I63" s="94">
        <v>2</v>
      </c>
    </row>
    <row r="64" spans="1:26" ht="31.5" x14ac:dyDescent="0.25">
      <c r="A64" s="52"/>
      <c r="B64" s="66"/>
      <c r="C64" s="52" t="s">
        <v>6</v>
      </c>
      <c r="D64" s="90" t="s">
        <v>46</v>
      </c>
      <c r="E64" s="38"/>
      <c r="F64" s="62" t="s">
        <v>57</v>
      </c>
      <c r="G64" s="109" t="s">
        <v>441</v>
      </c>
      <c r="H64" s="38">
        <v>6</v>
      </c>
      <c r="I64" s="94">
        <v>0.35</v>
      </c>
    </row>
    <row r="65" spans="1:9" x14ac:dyDescent="0.25">
      <c r="A65" s="52"/>
      <c r="B65" s="66"/>
      <c r="C65" s="52" t="s">
        <v>6</v>
      </c>
      <c r="D65" s="90" t="s">
        <v>47</v>
      </c>
      <c r="E65" s="38" t="s">
        <v>27</v>
      </c>
      <c r="F65" s="62"/>
      <c r="G65" s="109" t="s">
        <v>440</v>
      </c>
      <c r="H65" s="38">
        <v>6</v>
      </c>
      <c r="I65" s="94">
        <v>0.5</v>
      </c>
    </row>
    <row r="66" spans="1:9" ht="31.5" x14ac:dyDescent="0.25">
      <c r="A66" s="52"/>
      <c r="B66" s="66"/>
      <c r="C66" s="52" t="s">
        <v>6</v>
      </c>
      <c r="D66" s="90" t="s">
        <v>48</v>
      </c>
      <c r="E66" s="38" t="s">
        <v>27</v>
      </c>
      <c r="F66" s="62" t="s">
        <v>49</v>
      </c>
      <c r="G66" s="109" t="s">
        <v>441</v>
      </c>
      <c r="H66" s="38">
        <v>5</v>
      </c>
      <c r="I66" s="94">
        <v>0.25</v>
      </c>
    </row>
    <row r="67" spans="1:9" ht="31.5" x14ac:dyDescent="0.25">
      <c r="A67" s="52"/>
      <c r="B67" s="66"/>
      <c r="C67" s="52" t="s">
        <v>6</v>
      </c>
      <c r="D67" s="90" t="s">
        <v>51</v>
      </c>
      <c r="E67" s="38" t="s">
        <v>27</v>
      </c>
      <c r="F67" s="62" t="s">
        <v>27</v>
      </c>
      <c r="G67" s="109" t="s">
        <v>442</v>
      </c>
      <c r="H67" s="38">
        <v>3</v>
      </c>
      <c r="I67" s="94">
        <v>0.5</v>
      </c>
    </row>
    <row r="68" spans="1:9" x14ac:dyDescent="0.25">
      <c r="A68" s="52"/>
      <c r="B68" s="66"/>
      <c r="C68" s="52" t="s">
        <v>6</v>
      </c>
      <c r="D68" s="90" t="s">
        <v>52</v>
      </c>
      <c r="E68" s="38" t="s">
        <v>27</v>
      </c>
      <c r="F68" s="62" t="s">
        <v>27</v>
      </c>
      <c r="G68" s="109" t="s">
        <v>442</v>
      </c>
      <c r="H68" s="38">
        <v>5</v>
      </c>
      <c r="I68" s="94">
        <v>0.25</v>
      </c>
    </row>
    <row r="69" spans="1:9" ht="63" x14ac:dyDescent="0.25">
      <c r="A69" s="52"/>
      <c r="B69" s="66"/>
      <c r="C69" s="52" t="s">
        <v>6</v>
      </c>
      <c r="D69" s="90" t="s">
        <v>50</v>
      </c>
      <c r="E69" s="38" t="s">
        <v>27</v>
      </c>
      <c r="F69" s="62" t="s">
        <v>383</v>
      </c>
      <c r="G69" s="109" t="s">
        <v>444</v>
      </c>
      <c r="H69" s="38">
        <v>5</v>
      </c>
      <c r="I69" s="94">
        <v>0.5</v>
      </c>
    </row>
    <row r="70" spans="1:9" ht="47.25" x14ac:dyDescent="0.25">
      <c r="A70" s="52"/>
      <c r="B70" s="66"/>
      <c r="C70" s="52" t="s">
        <v>6</v>
      </c>
      <c r="D70" s="90" t="s">
        <v>53</v>
      </c>
      <c r="E70" s="38" t="s">
        <v>27</v>
      </c>
      <c r="F70" s="62" t="s">
        <v>27</v>
      </c>
      <c r="G70" s="109" t="s">
        <v>443</v>
      </c>
      <c r="H70" s="38">
        <v>3</v>
      </c>
      <c r="I70" s="94">
        <v>1</v>
      </c>
    </row>
    <row r="71" spans="1:9" ht="47.25" x14ac:dyDescent="0.25">
      <c r="A71" s="52"/>
      <c r="B71" s="66"/>
      <c r="C71" s="52" t="s">
        <v>6</v>
      </c>
      <c r="D71" s="90" t="s">
        <v>378</v>
      </c>
      <c r="E71" s="38"/>
      <c r="F71" s="62" t="s">
        <v>379</v>
      </c>
      <c r="G71" s="109" t="s">
        <v>444</v>
      </c>
      <c r="H71" s="38">
        <v>3</v>
      </c>
      <c r="I71" s="94">
        <v>0.5</v>
      </c>
    </row>
    <row r="72" spans="1:9" ht="47.25" x14ac:dyDescent="0.25">
      <c r="A72" s="52"/>
      <c r="B72" s="66"/>
      <c r="C72" s="52" t="s">
        <v>6</v>
      </c>
      <c r="D72" s="90" t="s">
        <v>56</v>
      </c>
      <c r="E72" s="38" t="s">
        <v>27</v>
      </c>
      <c r="F72" s="62" t="s">
        <v>27</v>
      </c>
      <c r="G72" s="109" t="s">
        <v>445</v>
      </c>
      <c r="H72" s="38">
        <v>3</v>
      </c>
      <c r="I72" s="94">
        <v>0.5</v>
      </c>
    </row>
    <row r="73" spans="1:9" ht="47.25" x14ac:dyDescent="0.25">
      <c r="A73" s="52"/>
      <c r="B73" s="66"/>
      <c r="C73" s="52" t="s">
        <v>6</v>
      </c>
      <c r="D73" s="90" t="s">
        <v>54</v>
      </c>
      <c r="E73" s="38" t="s">
        <v>27</v>
      </c>
      <c r="F73" s="62" t="s">
        <v>27</v>
      </c>
      <c r="G73" s="109" t="s">
        <v>446</v>
      </c>
      <c r="H73" s="38">
        <v>1</v>
      </c>
      <c r="I73" s="94">
        <v>0.25</v>
      </c>
    </row>
    <row r="74" spans="1:9" ht="31.5" x14ac:dyDescent="0.25">
      <c r="A74" s="52"/>
      <c r="B74" s="66"/>
      <c r="C74" s="52" t="s">
        <v>6</v>
      </c>
      <c r="D74" s="90" t="s">
        <v>55</v>
      </c>
      <c r="E74" s="38" t="s">
        <v>27</v>
      </c>
      <c r="F74" s="62" t="s">
        <v>27</v>
      </c>
      <c r="G74" s="109" t="s">
        <v>445</v>
      </c>
      <c r="H74" s="38">
        <v>6</v>
      </c>
      <c r="I74" s="94">
        <v>1</v>
      </c>
    </row>
    <row r="75" spans="1:9" x14ac:dyDescent="0.25">
      <c r="A75" s="52">
        <v>2</v>
      </c>
      <c r="B75" s="57" t="s">
        <v>58</v>
      </c>
      <c r="C75" s="84"/>
      <c r="D75" s="84"/>
      <c r="E75" s="84"/>
      <c r="F75" s="84"/>
      <c r="G75" s="84"/>
      <c r="H75" s="60"/>
      <c r="I75" s="85"/>
    </row>
    <row r="76" spans="1:9" ht="31.5" x14ac:dyDescent="0.25">
      <c r="A76" s="52"/>
      <c r="B76" s="66"/>
      <c r="C76" s="52" t="s">
        <v>6</v>
      </c>
      <c r="D76" s="90" t="s">
        <v>59</v>
      </c>
      <c r="E76" s="38" t="s">
        <v>27</v>
      </c>
      <c r="F76" s="62" t="s">
        <v>27</v>
      </c>
      <c r="G76" s="109" t="s">
        <v>441</v>
      </c>
      <c r="H76" s="38">
        <v>6</v>
      </c>
      <c r="I76" s="94">
        <v>0.15</v>
      </c>
    </row>
    <row r="77" spans="1:9" ht="63" x14ac:dyDescent="0.25">
      <c r="A77" s="52"/>
      <c r="B77" s="66"/>
      <c r="C77" s="52" t="s">
        <v>6</v>
      </c>
      <c r="D77" s="90" t="s">
        <v>60</v>
      </c>
      <c r="E77" s="38" t="s">
        <v>27</v>
      </c>
      <c r="F77" s="62" t="s">
        <v>27</v>
      </c>
      <c r="G77" s="109" t="s">
        <v>440</v>
      </c>
      <c r="H77" s="38">
        <v>5</v>
      </c>
      <c r="I77" s="94">
        <v>1</v>
      </c>
    </row>
    <row r="78" spans="1:9" ht="47.25" x14ac:dyDescent="0.25">
      <c r="A78" s="52"/>
      <c r="B78" s="66"/>
      <c r="C78" s="52" t="s">
        <v>6</v>
      </c>
      <c r="D78" s="90" t="s">
        <v>61</v>
      </c>
      <c r="E78" s="38" t="s">
        <v>27</v>
      </c>
      <c r="F78" s="62" t="s">
        <v>62</v>
      </c>
      <c r="G78" s="109" t="s">
        <v>440</v>
      </c>
      <c r="H78" s="38">
        <v>6</v>
      </c>
      <c r="I78" s="94">
        <v>1</v>
      </c>
    </row>
    <row r="79" spans="1:9" ht="47.25" x14ac:dyDescent="0.25">
      <c r="A79" s="52"/>
      <c r="B79" s="66"/>
      <c r="C79" s="52" t="s">
        <v>6</v>
      </c>
      <c r="D79" s="62" t="s">
        <v>63</v>
      </c>
      <c r="E79" s="38" t="s">
        <v>27</v>
      </c>
      <c r="F79" s="62" t="s">
        <v>27</v>
      </c>
      <c r="G79" s="109" t="s">
        <v>440</v>
      </c>
      <c r="H79" s="38">
        <v>5</v>
      </c>
      <c r="I79" s="94">
        <v>1</v>
      </c>
    </row>
    <row r="80" spans="1:9" ht="110.25" x14ac:dyDescent="0.25">
      <c r="A80" s="52"/>
      <c r="B80" s="66"/>
      <c r="C80" s="52" t="s">
        <v>6</v>
      </c>
      <c r="D80" s="62" t="s">
        <v>64</v>
      </c>
      <c r="E80" s="38" t="s">
        <v>27</v>
      </c>
      <c r="F80" s="62" t="s">
        <v>65</v>
      </c>
      <c r="G80" s="109" t="s">
        <v>440</v>
      </c>
      <c r="H80" s="38">
        <v>5</v>
      </c>
      <c r="I80" s="94">
        <v>1</v>
      </c>
    </row>
    <row r="81" spans="1:9" ht="31.5" x14ac:dyDescent="0.25">
      <c r="A81" s="52"/>
      <c r="B81" s="66"/>
      <c r="C81" s="52" t="s">
        <v>6</v>
      </c>
      <c r="D81" s="62" t="s">
        <v>66</v>
      </c>
      <c r="E81" s="38" t="s">
        <v>27</v>
      </c>
      <c r="F81" s="62" t="s">
        <v>27</v>
      </c>
      <c r="G81" s="109" t="s">
        <v>440</v>
      </c>
      <c r="H81" s="38">
        <v>5</v>
      </c>
      <c r="I81" s="94">
        <v>1</v>
      </c>
    </row>
    <row r="82" spans="1:9" ht="141.75" x14ac:dyDescent="0.25">
      <c r="A82" s="52"/>
      <c r="B82" s="66"/>
      <c r="C82" s="38" t="s">
        <v>6</v>
      </c>
      <c r="D82" s="90" t="s">
        <v>195</v>
      </c>
      <c r="E82" s="38" t="s">
        <v>27</v>
      </c>
      <c r="F82" s="62" t="s">
        <v>406</v>
      </c>
      <c r="G82" s="109" t="s">
        <v>440</v>
      </c>
      <c r="H82" s="52">
        <v>5</v>
      </c>
      <c r="I82" s="81">
        <v>1.5</v>
      </c>
    </row>
    <row r="83" spans="1:9" ht="63" x14ac:dyDescent="0.25">
      <c r="A83" s="52"/>
      <c r="B83" s="66"/>
      <c r="C83" s="92" t="s">
        <v>7</v>
      </c>
      <c r="D83" s="62" t="s">
        <v>360</v>
      </c>
      <c r="E83" s="38" t="s">
        <v>27</v>
      </c>
      <c r="F83" s="62" t="s">
        <v>27</v>
      </c>
      <c r="G83" s="109" t="s">
        <v>440</v>
      </c>
      <c r="H83" s="52">
        <v>2</v>
      </c>
      <c r="I83" s="95">
        <v>1</v>
      </c>
    </row>
    <row r="84" spans="1:9" ht="47.25" x14ac:dyDescent="0.25">
      <c r="A84" s="52"/>
      <c r="B84" s="66"/>
      <c r="C84" s="52"/>
      <c r="D84" s="62" t="s">
        <v>27</v>
      </c>
      <c r="E84" s="38">
        <v>0</v>
      </c>
      <c r="F84" s="62" t="s">
        <v>68</v>
      </c>
      <c r="G84" s="63"/>
      <c r="H84" s="52"/>
      <c r="I84" s="66"/>
    </row>
    <row r="85" spans="1:9" ht="31.5" x14ac:dyDescent="0.25">
      <c r="A85" s="52"/>
      <c r="B85" s="66"/>
      <c r="C85" s="52"/>
      <c r="D85" s="62" t="s">
        <v>27</v>
      </c>
      <c r="E85" s="38">
        <v>1</v>
      </c>
      <c r="F85" s="62" t="s">
        <v>69</v>
      </c>
      <c r="G85" s="63"/>
      <c r="H85" s="52"/>
      <c r="I85" s="66"/>
    </row>
    <row r="86" spans="1:9" ht="47.25" x14ac:dyDescent="0.25">
      <c r="A86" s="52"/>
      <c r="B86" s="66"/>
      <c r="C86" s="52"/>
      <c r="D86" s="62" t="s">
        <v>27</v>
      </c>
      <c r="E86" s="38">
        <v>2</v>
      </c>
      <c r="F86" s="62" t="s">
        <v>67</v>
      </c>
      <c r="G86" s="63"/>
      <c r="H86" s="52"/>
      <c r="I86" s="66"/>
    </row>
    <row r="87" spans="1:9" ht="78.75" x14ac:dyDescent="0.25">
      <c r="A87" s="52"/>
      <c r="B87" s="66"/>
      <c r="C87" s="52"/>
      <c r="D87" s="62" t="s">
        <v>27</v>
      </c>
      <c r="E87" s="38">
        <v>3</v>
      </c>
      <c r="F87" s="62" t="s">
        <v>70</v>
      </c>
      <c r="G87" s="70"/>
      <c r="H87" s="52"/>
      <c r="I87" s="66"/>
    </row>
    <row r="88" spans="1:9" x14ac:dyDescent="0.25">
      <c r="A88" s="52">
        <v>3</v>
      </c>
      <c r="B88" s="93" t="s">
        <v>86</v>
      </c>
      <c r="C88" s="87"/>
      <c r="D88" s="88"/>
      <c r="E88" s="87"/>
      <c r="F88" s="88"/>
      <c r="G88" s="88"/>
      <c r="H88" s="54"/>
      <c r="I88" s="89"/>
    </row>
    <row r="89" spans="1:9" x14ac:dyDescent="0.25">
      <c r="A89" s="52"/>
      <c r="B89" s="66"/>
      <c r="C89" s="52" t="s">
        <v>6</v>
      </c>
      <c r="D89" s="62" t="s">
        <v>71</v>
      </c>
      <c r="E89" s="62"/>
      <c r="F89" s="62"/>
      <c r="G89" s="63"/>
      <c r="H89" s="52">
        <v>3</v>
      </c>
      <c r="I89" s="81">
        <v>0.5</v>
      </c>
    </row>
    <row r="90" spans="1:9" ht="47.25" x14ac:dyDescent="0.25">
      <c r="A90" s="52"/>
      <c r="B90" s="66"/>
      <c r="C90" s="52" t="s">
        <v>7</v>
      </c>
      <c r="D90" s="62" t="s">
        <v>72</v>
      </c>
      <c r="E90" s="38" t="s">
        <v>27</v>
      </c>
      <c r="F90" s="62" t="s">
        <v>27</v>
      </c>
      <c r="G90" s="63"/>
      <c r="H90" s="52">
        <v>5</v>
      </c>
      <c r="I90" s="81">
        <v>1.5</v>
      </c>
    </row>
    <row r="91" spans="1:9" ht="47.25" x14ac:dyDescent="0.25">
      <c r="A91" s="52"/>
      <c r="B91" s="66"/>
      <c r="C91" s="52"/>
      <c r="D91" s="62" t="s">
        <v>27</v>
      </c>
      <c r="E91" s="38">
        <v>0</v>
      </c>
      <c r="F91" s="62" t="s">
        <v>73</v>
      </c>
      <c r="G91" s="63"/>
      <c r="H91" s="52"/>
      <c r="I91" s="81"/>
    </row>
    <row r="92" spans="1:9" ht="47.25" x14ac:dyDescent="0.25">
      <c r="A92" s="52"/>
      <c r="B92" s="66"/>
      <c r="C92" s="52"/>
      <c r="D92" s="62" t="s">
        <v>27</v>
      </c>
      <c r="E92" s="38">
        <v>1</v>
      </c>
      <c r="F92" s="62" t="s">
        <v>74</v>
      </c>
      <c r="G92" s="63"/>
      <c r="H92" s="52"/>
      <c r="I92" s="81"/>
    </row>
    <row r="93" spans="1:9" ht="31.5" x14ac:dyDescent="0.25">
      <c r="A93" s="52"/>
      <c r="B93" s="66"/>
      <c r="C93" s="52"/>
      <c r="D93" s="62" t="s">
        <v>27</v>
      </c>
      <c r="E93" s="38">
        <v>2</v>
      </c>
      <c r="F93" s="62" t="s">
        <v>75</v>
      </c>
      <c r="G93" s="63"/>
      <c r="H93" s="52"/>
      <c r="I93" s="81"/>
    </row>
    <row r="94" spans="1:9" x14ac:dyDescent="0.25">
      <c r="A94" s="52"/>
      <c r="B94" s="66"/>
      <c r="C94" s="52"/>
      <c r="D94" s="62" t="s">
        <v>27</v>
      </c>
      <c r="E94" s="38">
        <v>3</v>
      </c>
      <c r="F94" s="62" t="s">
        <v>76</v>
      </c>
      <c r="G94" s="63"/>
      <c r="H94" s="52"/>
      <c r="I94" s="81"/>
    </row>
    <row r="95" spans="1:9" ht="31.5" x14ac:dyDescent="0.25">
      <c r="A95" s="52"/>
      <c r="B95" s="66"/>
      <c r="C95" s="52" t="s">
        <v>7</v>
      </c>
      <c r="D95" s="62" t="s">
        <v>387</v>
      </c>
      <c r="E95" s="38" t="s">
        <v>27</v>
      </c>
      <c r="F95" s="62" t="s">
        <v>27</v>
      </c>
      <c r="G95" s="63"/>
      <c r="H95" s="52">
        <v>1</v>
      </c>
      <c r="I95" s="81">
        <v>0.75</v>
      </c>
    </row>
    <row r="96" spans="1:9" ht="78.75" x14ac:dyDescent="0.25">
      <c r="A96" s="52"/>
      <c r="B96" s="66"/>
      <c r="C96" s="52"/>
      <c r="D96" s="62" t="s">
        <v>27</v>
      </c>
      <c r="E96" s="38">
        <v>0</v>
      </c>
      <c r="F96" s="62" t="s">
        <v>77</v>
      </c>
      <c r="G96" s="63"/>
      <c r="H96" s="52"/>
      <c r="I96" s="81"/>
    </row>
    <row r="97" spans="1:26" ht="31.5" x14ac:dyDescent="0.25">
      <c r="A97" s="52"/>
      <c r="B97" s="66"/>
      <c r="C97" s="52"/>
      <c r="D97" s="62" t="s">
        <v>27</v>
      </c>
      <c r="E97" s="38">
        <v>1</v>
      </c>
      <c r="F97" s="62" t="s">
        <v>78</v>
      </c>
      <c r="G97" s="63"/>
      <c r="H97" s="52"/>
      <c r="I97" s="81"/>
    </row>
    <row r="98" spans="1:26" ht="47.25" x14ac:dyDescent="0.25">
      <c r="A98" s="52"/>
      <c r="B98" s="66"/>
      <c r="C98" s="52"/>
      <c r="D98" s="62" t="s">
        <v>27</v>
      </c>
      <c r="E98" s="38">
        <v>2</v>
      </c>
      <c r="F98" s="62" t="s">
        <v>79</v>
      </c>
      <c r="G98" s="63"/>
      <c r="H98" s="52"/>
      <c r="I98" s="81"/>
    </row>
    <row r="99" spans="1:26" ht="31.5" x14ac:dyDescent="0.25">
      <c r="A99" s="52"/>
      <c r="B99" s="66"/>
      <c r="C99" s="52"/>
      <c r="D99" s="62" t="s">
        <v>27</v>
      </c>
      <c r="E99" s="38">
        <v>3</v>
      </c>
      <c r="F99" s="62" t="s">
        <v>80</v>
      </c>
      <c r="G99" s="63"/>
      <c r="H99" s="52"/>
      <c r="I99" s="81"/>
    </row>
    <row r="100" spans="1:26" ht="78.75" x14ac:dyDescent="0.25">
      <c r="A100" s="52"/>
      <c r="B100" s="66"/>
      <c r="C100" s="52" t="s">
        <v>7</v>
      </c>
      <c r="D100" s="62" t="s">
        <v>424</v>
      </c>
      <c r="E100" s="38"/>
      <c r="F100" s="62"/>
      <c r="G100" s="63"/>
      <c r="H100" s="52">
        <v>4</v>
      </c>
      <c r="I100" s="81">
        <v>1</v>
      </c>
    </row>
    <row r="101" spans="1:26" ht="63" x14ac:dyDescent="0.25">
      <c r="A101" s="52"/>
      <c r="B101" s="66"/>
      <c r="C101" s="52"/>
      <c r="D101" s="62"/>
      <c r="E101" s="38">
        <v>0</v>
      </c>
      <c r="F101" s="62" t="s">
        <v>416</v>
      </c>
      <c r="G101" s="63"/>
      <c r="H101" s="52"/>
      <c r="I101" s="81"/>
    </row>
    <row r="102" spans="1:26" ht="31.5" x14ac:dyDescent="0.25">
      <c r="A102" s="52"/>
      <c r="B102" s="66"/>
      <c r="C102" s="52"/>
      <c r="D102" s="62"/>
      <c r="E102" s="38">
        <v>1</v>
      </c>
      <c r="F102" s="62" t="s">
        <v>78</v>
      </c>
      <c r="G102" s="63"/>
      <c r="H102" s="52"/>
      <c r="I102" s="81"/>
    </row>
    <row r="103" spans="1:26" ht="78.75" x14ac:dyDescent="0.25">
      <c r="A103" s="52"/>
      <c r="B103" s="66"/>
      <c r="C103" s="52"/>
      <c r="D103" s="62"/>
      <c r="E103" s="38">
        <v>2</v>
      </c>
      <c r="F103" s="62" t="s">
        <v>425</v>
      </c>
      <c r="G103" s="63"/>
      <c r="H103" s="52"/>
      <c r="I103" s="81"/>
    </row>
    <row r="104" spans="1:26" ht="31.5" x14ac:dyDescent="0.25">
      <c r="A104" s="52"/>
      <c r="B104" s="66"/>
      <c r="C104" s="52"/>
      <c r="D104" s="62"/>
      <c r="E104" s="38">
        <v>3</v>
      </c>
      <c r="F104" s="62" t="s">
        <v>415</v>
      </c>
      <c r="G104" s="63"/>
      <c r="H104" s="52"/>
      <c r="I104" s="81"/>
    </row>
    <row r="105" spans="1:26" ht="31.5" x14ac:dyDescent="0.25">
      <c r="A105" s="52"/>
      <c r="B105" s="66"/>
      <c r="C105" s="52" t="s">
        <v>7</v>
      </c>
      <c r="D105" s="62" t="s">
        <v>81</v>
      </c>
      <c r="E105" s="82"/>
      <c r="F105" s="76"/>
      <c r="G105" s="63"/>
      <c r="H105" s="52">
        <v>5</v>
      </c>
      <c r="I105" s="96">
        <v>1</v>
      </c>
    </row>
    <row r="106" spans="1:26" ht="31.5" x14ac:dyDescent="0.25">
      <c r="A106" s="52"/>
      <c r="B106" s="66"/>
      <c r="C106" s="52"/>
      <c r="D106" s="62"/>
      <c r="E106" s="82">
        <v>0</v>
      </c>
      <c r="F106" s="76" t="s">
        <v>82</v>
      </c>
      <c r="G106" s="63"/>
      <c r="H106" s="52"/>
      <c r="I106" s="66"/>
    </row>
    <row r="107" spans="1:26" ht="47.25" x14ac:dyDescent="0.25">
      <c r="A107" s="52"/>
      <c r="B107" s="66"/>
      <c r="C107" s="52"/>
      <c r="D107" s="62"/>
      <c r="E107" s="82">
        <v>1</v>
      </c>
      <c r="F107" s="76" t="s">
        <v>83</v>
      </c>
      <c r="G107" s="63"/>
      <c r="H107" s="52"/>
      <c r="I107" s="66"/>
    </row>
    <row r="108" spans="1:26" x14ac:dyDescent="0.25">
      <c r="A108" s="52"/>
      <c r="B108" s="66"/>
      <c r="C108" s="52"/>
      <c r="D108" s="62"/>
      <c r="E108" s="82">
        <v>2</v>
      </c>
      <c r="F108" s="80" t="s">
        <v>84</v>
      </c>
      <c r="G108" s="63"/>
      <c r="H108" s="52"/>
      <c r="I108" s="66"/>
    </row>
    <row r="109" spans="1:26" x14ac:dyDescent="0.25">
      <c r="A109" s="52"/>
      <c r="B109" s="66"/>
      <c r="C109" s="52"/>
      <c r="D109" s="62"/>
      <c r="E109" s="82">
        <v>3</v>
      </c>
      <c r="F109" s="80" t="s">
        <v>85</v>
      </c>
      <c r="G109" s="63"/>
      <c r="H109" s="52"/>
      <c r="I109" s="66"/>
    </row>
    <row r="110" spans="1:26" x14ac:dyDescent="0.25">
      <c r="H110" s="4"/>
    </row>
    <row r="111" spans="1:26" s="13" customFormat="1" ht="18.75" x14ac:dyDescent="0.3">
      <c r="A111" s="10" t="s">
        <v>11</v>
      </c>
      <c r="B111" s="11" t="s">
        <v>194</v>
      </c>
      <c r="C111" s="10"/>
      <c r="D111" s="12"/>
      <c r="E111" s="10"/>
      <c r="F111" s="12"/>
      <c r="G111" s="12"/>
      <c r="H111" s="10"/>
      <c r="I111" s="22">
        <f>SUM(I112:I213)</f>
        <v>27.999999999999996</v>
      </c>
      <c r="J111" s="116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05"/>
      <c r="Z111" s="105"/>
    </row>
    <row r="112" spans="1:26" x14ac:dyDescent="0.25">
      <c r="A112" s="52">
        <v>1</v>
      </c>
      <c r="B112" s="57" t="s">
        <v>100</v>
      </c>
      <c r="C112" s="84"/>
      <c r="D112" s="84"/>
      <c r="E112" s="84"/>
      <c r="F112" s="84"/>
      <c r="G112" s="84"/>
      <c r="H112" s="60"/>
      <c r="I112" s="85"/>
    </row>
    <row r="113" spans="1:9" ht="47.25" x14ac:dyDescent="0.25">
      <c r="A113" s="52"/>
      <c r="B113" s="57"/>
      <c r="C113" s="38" t="s">
        <v>6</v>
      </c>
      <c r="D113" s="62" t="s">
        <v>87</v>
      </c>
      <c r="E113" s="38" t="s">
        <v>27</v>
      </c>
      <c r="F113" s="62"/>
      <c r="G113" s="110" t="s">
        <v>441</v>
      </c>
      <c r="H113" s="38">
        <v>6</v>
      </c>
      <c r="I113" s="81">
        <v>0.35</v>
      </c>
    </row>
    <row r="114" spans="1:9" ht="78.75" x14ac:dyDescent="0.25">
      <c r="A114" s="52"/>
      <c r="B114" s="57"/>
      <c r="C114" s="38" t="s">
        <v>6</v>
      </c>
      <c r="D114" s="62" t="s">
        <v>88</v>
      </c>
      <c r="E114" s="38" t="s">
        <v>27</v>
      </c>
      <c r="F114" s="62" t="s">
        <v>89</v>
      </c>
      <c r="G114" s="110" t="s">
        <v>441</v>
      </c>
      <c r="H114" s="38">
        <v>6</v>
      </c>
      <c r="I114" s="81">
        <v>0.2</v>
      </c>
    </row>
    <row r="115" spans="1:9" ht="63" x14ac:dyDescent="0.25">
      <c r="A115" s="52"/>
      <c r="B115" s="57"/>
      <c r="C115" s="38" t="s">
        <v>6</v>
      </c>
      <c r="D115" s="62" t="s">
        <v>90</v>
      </c>
      <c r="E115" s="38" t="s">
        <v>27</v>
      </c>
      <c r="F115" s="62" t="s">
        <v>91</v>
      </c>
      <c r="G115" s="110" t="s">
        <v>447</v>
      </c>
      <c r="H115" s="38">
        <v>6</v>
      </c>
      <c r="I115" s="81">
        <v>1</v>
      </c>
    </row>
    <row r="116" spans="1:9" ht="31.5" x14ac:dyDescent="0.25">
      <c r="A116" s="52"/>
      <c r="B116" s="57"/>
      <c r="C116" s="38" t="s">
        <v>6</v>
      </c>
      <c r="D116" s="62" t="s">
        <v>92</v>
      </c>
      <c r="E116" s="38" t="s">
        <v>27</v>
      </c>
      <c r="F116" s="62" t="s">
        <v>27</v>
      </c>
      <c r="G116" s="110" t="s">
        <v>446</v>
      </c>
      <c r="H116" s="38">
        <v>5</v>
      </c>
      <c r="I116" s="81">
        <v>0.25</v>
      </c>
    </row>
    <row r="117" spans="1:9" ht="47.25" x14ac:dyDescent="0.25">
      <c r="A117" s="52"/>
      <c r="B117" s="57"/>
      <c r="C117" s="38" t="s">
        <v>6</v>
      </c>
      <c r="D117" s="62" t="s">
        <v>93</v>
      </c>
      <c r="E117" s="38" t="s">
        <v>27</v>
      </c>
      <c r="F117" s="62" t="s">
        <v>94</v>
      </c>
      <c r="G117" s="110" t="s">
        <v>444</v>
      </c>
      <c r="H117" s="38">
        <v>6</v>
      </c>
      <c r="I117" s="81">
        <v>0.5</v>
      </c>
    </row>
    <row r="118" spans="1:9" x14ac:dyDescent="0.25">
      <c r="A118" s="52"/>
      <c r="B118" s="57"/>
      <c r="C118" s="38" t="s">
        <v>7</v>
      </c>
      <c r="D118" s="90" t="s">
        <v>95</v>
      </c>
      <c r="E118" s="38" t="s">
        <v>27</v>
      </c>
      <c r="F118" s="62" t="s">
        <v>27</v>
      </c>
      <c r="G118" s="84"/>
      <c r="H118" s="38">
        <v>6</v>
      </c>
      <c r="I118" s="81">
        <v>1</v>
      </c>
    </row>
    <row r="119" spans="1:9" ht="63" x14ac:dyDescent="0.25">
      <c r="A119" s="52"/>
      <c r="B119" s="57"/>
      <c r="C119" s="38" t="s">
        <v>27</v>
      </c>
      <c r="D119" s="90" t="s">
        <v>27</v>
      </c>
      <c r="E119" s="38">
        <v>0</v>
      </c>
      <c r="F119" s="62" t="s">
        <v>96</v>
      </c>
      <c r="G119" s="66"/>
      <c r="H119" s="52"/>
      <c r="I119" s="66"/>
    </row>
    <row r="120" spans="1:9" ht="47.25" x14ac:dyDescent="0.25">
      <c r="A120" s="52"/>
      <c r="B120" s="57"/>
      <c r="C120" s="38" t="s">
        <v>27</v>
      </c>
      <c r="D120" s="90" t="s">
        <v>27</v>
      </c>
      <c r="E120" s="38">
        <v>1</v>
      </c>
      <c r="F120" s="62" t="s">
        <v>97</v>
      </c>
      <c r="G120" s="66"/>
      <c r="H120" s="52"/>
      <c r="I120" s="66"/>
    </row>
    <row r="121" spans="1:9" ht="63" x14ac:dyDescent="0.25">
      <c r="A121" s="52"/>
      <c r="B121" s="57"/>
      <c r="C121" s="38" t="s">
        <v>27</v>
      </c>
      <c r="D121" s="90" t="s">
        <v>27</v>
      </c>
      <c r="E121" s="38">
        <v>2</v>
      </c>
      <c r="F121" s="62" t="s">
        <v>98</v>
      </c>
      <c r="G121" s="66"/>
      <c r="H121" s="52"/>
      <c r="I121" s="66"/>
    </row>
    <row r="122" spans="1:9" ht="47.25" x14ac:dyDescent="0.25">
      <c r="A122" s="52"/>
      <c r="B122" s="57"/>
      <c r="C122" s="38" t="s">
        <v>27</v>
      </c>
      <c r="D122" s="90" t="s">
        <v>27</v>
      </c>
      <c r="E122" s="38">
        <v>3</v>
      </c>
      <c r="F122" s="62" t="s">
        <v>99</v>
      </c>
      <c r="G122" s="66"/>
      <c r="H122" s="52"/>
      <c r="I122" s="66"/>
    </row>
    <row r="123" spans="1:9" x14ac:dyDescent="0.25">
      <c r="A123" s="52">
        <v>2</v>
      </c>
      <c r="B123" s="57" t="s">
        <v>101</v>
      </c>
      <c r="C123" s="84"/>
      <c r="D123" s="84"/>
      <c r="E123" s="84"/>
      <c r="F123" s="84"/>
      <c r="G123" s="84"/>
      <c r="H123" s="60"/>
      <c r="I123" s="85"/>
    </row>
    <row r="124" spans="1:9" x14ac:dyDescent="0.25">
      <c r="A124" s="52"/>
      <c r="B124" s="57"/>
      <c r="C124" s="38" t="s">
        <v>6</v>
      </c>
      <c r="D124" s="90" t="s">
        <v>105</v>
      </c>
      <c r="E124" s="38" t="s">
        <v>27</v>
      </c>
      <c r="F124" s="62" t="s">
        <v>27</v>
      </c>
      <c r="G124" s="86" t="s">
        <v>446</v>
      </c>
      <c r="H124" s="52">
        <v>6</v>
      </c>
      <c r="I124" s="81">
        <v>0.25</v>
      </c>
    </row>
    <row r="125" spans="1:9" ht="47.25" x14ac:dyDescent="0.25">
      <c r="A125" s="52"/>
      <c r="B125" s="57"/>
      <c r="C125" s="38" t="s">
        <v>7</v>
      </c>
      <c r="D125" s="90" t="s">
        <v>419</v>
      </c>
      <c r="E125" s="38" t="s">
        <v>27</v>
      </c>
      <c r="F125" s="62"/>
      <c r="G125" s="63"/>
      <c r="H125" s="52">
        <v>5</v>
      </c>
      <c r="I125" s="81">
        <v>1</v>
      </c>
    </row>
    <row r="126" spans="1:9" x14ac:dyDescent="0.25">
      <c r="A126" s="52"/>
      <c r="B126" s="57"/>
      <c r="C126" s="38"/>
      <c r="D126" s="90"/>
      <c r="E126" s="38">
        <v>0</v>
      </c>
      <c r="F126" s="62" t="s">
        <v>102</v>
      </c>
      <c r="G126" s="63"/>
      <c r="H126" s="52"/>
      <c r="I126" s="81"/>
    </row>
    <row r="127" spans="1:9" ht="63" x14ac:dyDescent="0.25">
      <c r="A127" s="52"/>
      <c r="B127" s="57"/>
      <c r="C127" s="38"/>
      <c r="D127" s="90"/>
      <c r="E127" s="38">
        <v>1</v>
      </c>
      <c r="F127" s="62" t="s">
        <v>418</v>
      </c>
      <c r="G127" s="63"/>
      <c r="H127" s="52"/>
      <c r="I127" s="81"/>
    </row>
    <row r="128" spans="1:9" ht="63" x14ac:dyDescent="0.25">
      <c r="A128" s="52"/>
      <c r="B128" s="57"/>
      <c r="C128" s="38"/>
      <c r="D128" s="90"/>
      <c r="E128" s="38">
        <v>2</v>
      </c>
      <c r="F128" s="62" t="s">
        <v>417</v>
      </c>
      <c r="G128" s="63"/>
      <c r="H128" s="52"/>
      <c r="I128" s="81"/>
    </row>
    <row r="129" spans="1:9" ht="31.5" x14ac:dyDescent="0.25">
      <c r="A129" s="52"/>
      <c r="B129" s="57"/>
      <c r="C129" s="38"/>
      <c r="D129" s="90"/>
      <c r="E129" s="38">
        <v>3</v>
      </c>
      <c r="F129" s="62" t="s">
        <v>388</v>
      </c>
      <c r="G129" s="63"/>
      <c r="H129" s="52"/>
      <c r="I129" s="81"/>
    </row>
    <row r="130" spans="1:9" ht="31.5" x14ac:dyDescent="0.25">
      <c r="A130" s="52"/>
      <c r="B130" s="57"/>
      <c r="C130" s="38" t="s">
        <v>7</v>
      </c>
      <c r="D130" s="90" t="s">
        <v>106</v>
      </c>
      <c r="E130" s="38" t="s">
        <v>27</v>
      </c>
      <c r="F130" s="62" t="s">
        <v>27</v>
      </c>
      <c r="G130" s="63"/>
      <c r="H130" s="52">
        <v>1</v>
      </c>
      <c r="I130" s="81">
        <v>0.75</v>
      </c>
    </row>
    <row r="131" spans="1:9" x14ac:dyDescent="0.25">
      <c r="A131" s="52"/>
      <c r="B131" s="57"/>
      <c r="C131" s="38" t="s">
        <v>27</v>
      </c>
      <c r="D131" s="90" t="s">
        <v>27</v>
      </c>
      <c r="E131" s="38">
        <v>0</v>
      </c>
      <c r="F131" s="62" t="s">
        <v>102</v>
      </c>
      <c r="G131" s="63"/>
      <c r="H131" s="52"/>
      <c r="I131" s="66"/>
    </row>
    <row r="132" spans="1:9" x14ac:dyDescent="0.25">
      <c r="A132" s="52"/>
      <c r="B132" s="57"/>
      <c r="C132" s="38" t="s">
        <v>27</v>
      </c>
      <c r="D132" s="90" t="s">
        <v>27</v>
      </c>
      <c r="E132" s="38">
        <v>1</v>
      </c>
      <c r="F132" s="62" t="s">
        <v>103</v>
      </c>
      <c r="G132" s="63"/>
      <c r="H132" s="52"/>
      <c r="I132" s="66"/>
    </row>
    <row r="133" spans="1:9" ht="47.25" x14ac:dyDescent="0.25">
      <c r="A133" s="52"/>
      <c r="B133" s="57"/>
      <c r="C133" s="38" t="s">
        <v>27</v>
      </c>
      <c r="D133" s="62" t="s">
        <v>27</v>
      </c>
      <c r="E133" s="38">
        <v>2</v>
      </c>
      <c r="F133" s="62" t="s">
        <v>128</v>
      </c>
      <c r="G133" s="63"/>
      <c r="H133" s="52"/>
      <c r="I133" s="66"/>
    </row>
    <row r="134" spans="1:9" ht="31.5" x14ac:dyDescent="0.25">
      <c r="A134" s="52"/>
      <c r="B134" s="66"/>
      <c r="C134" s="38" t="s">
        <v>27</v>
      </c>
      <c r="D134" s="62" t="s">
        <v>27</v>
      </c>
      <c r="E134" s="38">
        <v>3</v>
      </c>
      <c r="F134" s="62" t="s">
        <v>104</v>
      </c>
      <c r="G134" s="70"/>
      <c r="H134" s="52"/>
      <c r="I134" s="66"/>
    </row>
    <row r="135" spans="1:9" x14ac:dyDescent="0.25">
      <c r="A135" s="52">
        <v>3</v>
      </c>
      <c r="B135" s="53" t="s">
        <v>107</v>
      </c>
      <c r="C135" s="87"/>
      <c r="D135" s="88"/>
      <c r="E135" s="87"/>
      <c r="F135" s="88"/>
      <c r="G135" s="88"/>
      <c r="H135" s="54"/>
      <c r="I135" s="89"/>
    </row>
    <row r="136" spans="1:9" ht="78.75" x14ac:dyDescent="0.25">
      <c r="A136" s="52"/>
      <c r="B136" s="66"/>
      <c r="C136" s="91" t="s">
        <v>6</v>
      </c>
      <c r="D136" s="90" t="s">
        <v>108</v>
      </c>
      <c r="E136" s="91" t="s">
        <v>27</v>
      </c>
      <c r="F136" s="90" t="s">
        <v>27</v>
      </c>
      <c r="G136" s="111" t="s">
        <v>446</v>
      </c>
      <c r="H136" s="52">
        <v>6</v>
      </c>
      <c r="I136" s="81">
        <v>0.5</v>
      </c>
    </row>
    <row r="137" spans="1:9" ht="47.25" x14ac:dyDescent="0.25">
      <c r="A137" s="52"/>
      <c r="B137" s="57"/>
      <c r="C137" s="38" t="s">
        <v>6</v>
      </c>
      <c r="D137" s="90" t="s">
        <v>162</v>
      </c>
      <c r="E137" s="38" t="s">
        <v>27</v>
      </c>
      <c r="F137" s="62" t="s">
        <v>109</v>
      </c>
      <c r="G137" s="111" t="s">
        <v>446</v>
      </c>
      <c r="H137" s="52">
        <v>6</v>
      </c>
      <c r="I137" s="81">
        <v>0.5</v>
      </c>
    </row>
    <row r="138" spans="1:9" x14ac:dyDescent="0.25">
      <c r="A138" s="52"/>
      <c r="B138" s="57"/>
      <c r="C138" s="38" t="s">
        <v>7</v>
      </c>
      <c r="D138" s="90" t="s">
        <v>110</v>
      </c>
      <c r="E138" s="38" t="s">
        <v>27</v>
      </c>
      <c r="F138" s="62" t="s">
        <v>27</v>
      </c>
      <c r="G138" s="63"/>
      <c r="H138" s="52">
        <v>5</v>
      </c>
      <c r="I138" s="81">
        <v>0.75</v>
      </c>
    </row>
    <row r="139" spans="1:9" x14ac:dyDescent="0.25">
      <c r="A139" s="52"/>
      <c r="B139" s="57"/>
      <c r="C139" s="38" t="s">
        <v>27</v>
      </c>
      <c r="D139" s="90" t="s">
        <v>27</v>
      </c>
      <c r="E139" s="38">
        <v>0</v>
      </c>
      <c r="F139" s="62" t="s">
        <v>111</v>
      </c>
      <c r="G139" s="63"/>
      <c r="H139" s="52"/>
      <c r="I139" s="66"/>
    </row>
    <row r="140" spans="1:9" x14ac:dyDescent="0.25">
      <c r="A140" s="52"/>
      <c r="B140" s="57"/>
      <c r="C140" s="38" t="s">
        <v>27</v>
      </c>
      <c r="D140" s="90" t="s">
        <v>27</v>
      </c>
      <c r="E140" s="38">
        <v>1</v>
      </c>
      <c r="F140" s="62" t="s">
        <v>112</v>
      </c>
      <c r="G140" s="63"/>
      <c r="H140" s="52"/>
      <c r="I140" s="66"/>
    </row>
    <row r="141" spans="1:9" x14ac:dyDescent="0.25">
      <c r="A141" s="52"/>
      <c r="B141" s="57"/>
      <c r="C141" s="38" t="s">
        <v>27</v>
      </c>
      <c r="D141" s="90" t="s">
        <v>27</v>
      </c>
      <c r="E141" s="38">
        <v>2</v>
      </c>
      <c r="F141" s="62" t="s">
        <v>113</v>
      </c>
      <c r="G141" s="63"/>
      <c r="H141" s="52"/>
      <c r="I141" s="66"/>
    </row>
    <row r="142" spans="1:9" x14ac:dyDescent="0.25">
      <c r="A142" s="52"/>
      <c r="B142" s="57"/>
      <c r="C142" s="38" t="s">
        <v>27</v>
      </c>
      <c r="D142" s="90" t="s">
        <v>27</v>
      </c>
      <c r="E142" s="38">
        <v>3</v>
      </c>
      <c r="F142" s="62" t="s">
        <v>114</v>
      </c>
      <c r="G142" s="63"/>
      <c r="H142" s="52"/>
      <c r="I142" s="66"/>
    </row>
    <row r="143" spans="1:9" x14ac:dyDescent="0.25">
      <c r="A143" s="52"/>
      <c r="B143" s="57"/>
      <c r="C143" s="38" t="s">
        <v>7</v>
      </c>
      <c r="D143" s="90" t="s">
        <v>386</v>
      </c>
      <c r="E143" s="38" t="s">
        <v>27</v>
      </c>
      <c r="F143" s="62" t="s">
        <v>27</v>
      </c>
      <c r="G143" s="63"/>
      <c r="H143" s="52">
        <v>5</v>
      </c>
      <c r="I143" s="81">
        <v>0.5</v>
      </c>
    </row>
    <row r="144" spans="1:9" ht="78.75" x14ac:dyDescent="0.25">
      <c r="A144" s="52"/>
      <c r="B144" s="57"/>
      <c r="C144" s="38" t="s">
        <v>27</v>
      </c>
      <c r="D144" s="90" t="s">
        <v>27</v>
      </c>
      <c r="E144" s="38">
        <v>0</v>
      </c>
      <c r="F144" s="62" t="s">
        <v>129</v>
      </c>
      <c r="G144" s="63"/>
      <c r="H144" s="52"/>
      <c r="I144" s="81"/>
    </row>
    <row r="145" spans="1:9" ht="47.25" x14ac:dyDescent="0.25">
      <c r="A145" s="52"/>
      <c r="B145" s="57"/>
      <c r="C145" s="38" t="s">
        <v>27</v>
      </c>
      <c r="D145" s="90" t="s">
        <v>27</v>
      </c>
      <c r="E145" s="38">
        <v>1</v>
      </c>
      <c r="F145" s="62" t="s">
        <v>130</v>
      </c>
      <c r="G145" s="63"/>
      <c r="H145" s="52"/>
      <c r="I145" s="81"/>
    </row>
    <row r="146" spans="1:9" ht="78.75" x14ac:dyDescent="0.25">
      <c r="A146" s="52"/>
      <c r="B146" s="57"/>
      <c r="C146" s="38" t="s">
        <v>27</v>
      </c>
      <c r="D146" s="90" t="s">
        <v>27</v>
      </c>
      <c r="E146" s="38">
        <v>2</v>
      </c>
      <c r="F146" s="62" t="s">
        <v>131</v>
      </c>
      <c r="G146" s="63"/>
      <c r="H146" s="52"/>
      <c r="I146" s="81"/>
    </row>
    <row r="147" spans="1:9" x14ac:dyDescent="0.25">
      <c r="A147" s="52"/>
      <c r="B147" s="57"/>
      <c r="C147" s="38" t="s">
        <v>27</v>
      </c>
      <c r="D147" s="90" t="s">
        <v>27</v>
      </c>
      <c r="E147" s="38">
        <v>3</v>
      </c>
      <c r="F147" s="62" t="s">
        <v>132</v>
      </c>
      <c r="G147" s="63"/>
      <c r="H147" s="52"/>
      <c r="I147" s="81"/>
    </row>
    <row r="148" spans="1:9" x14ac:dyDescent="0.25">
      <c r="A148" s="52"/>
      <c r="B148" s="57"/>
      <c r="C148" s="38" t="s">
        <v>7</v>
      </c>
      <c r="D148" s="90" t="s">
        <v>115</v>
      </c>
      <c r="E148" s="38" t="s">
        <v>27</v>
      </c>
      <c r="F148" s="62" t="s">
        <v>27</v>
      </c>
      <c r="G148" s="63"/>
      <c r="H148" s="52">
        <v>6</v>
      </c>
      <c r="I148" s="81">
        <v>1.5</v>
      </c>
    </row>
    <row r="149" spans="1:9" ht="157.5" x14ac:dyDescent="0.25">
      <c r="A149" s="52"/>
      <c r="B149" s="57"/>
      <c r="C149" s="38" t="s">
        <v>27</v>
      </c>
      <c r="D149" s="90" t="s">
        <v>27</v>
      </c>
      <c r="E149" s="38">
        <v>0</v>
      </c>
      <c r="F149" s="62" t="s">
        <v>389</v>
      </c>
      <c r="G149" s="63"/>
      <c r="H149" s="52"/>
      <c r="I149" s="81"/>
    </row>
    <row r="150" spans="1:9" ht="94.5" x14ac:dyDescent="0.25">
      <c r="A150" s="52"/>
      <c r="B150" s="57"/>
      <c r="C150" s="38" t="s">
        <v>27</v>
      </c>
      <c r="D150" s="90" t="s">
        <v>27</v>
      </c>
      <c r="E150" s="38">
        <v>1</v>
      </c>
      <c r="F150" s="62" t="s">
        <v>116</v>
      </c>
      <c r="G150" s="63"/>
      <c r="H150" s="52"/>
      <c r="I150" s="81"/>
    </row>
    <row r="151" spans="1:9" ht="78.75" x14ac:dyDescent="0.25">
      <c r="A151" s="52"/>
      <c r="B151" s="57"/>
      <c r="C151" s="38" t="s">
        <v>27</v>
      </c>
      <c r="D151" s="90" t="s">
        <v>27</v>
      </c>
      <c r="E151" s="38">
        <v>2</v>
      </c>
      <c r="F151" s="62" t="s">
        <v>117</v>
      </c>
      <c r="G151" s="63"/>
      <c r="H151" s="52"/>
      <c r="I151" s="81"/>
    </row>
    <row r="152" spans="1:9" ht="78.75" x14ac:dyDescent="0.25">
      <c r="A152" s="52"/>
      <c r="B152" s="57"/>
      <c r="C152" s="38" t="s">
        <v>27</v>
      </c>
      <c r="D152" s="90" t="s">
        <v>27</v>
      </c>
      <c r="E152" s="38">
        <v>3</v>
      </c>
      <c r="F152" s="62" t="s">
        <v>118</v>
      </c>
      <c r="G152" s="63"/>
      <c r="H152" s="52"/>
      <c r="I152" s="81"/>
    </row>
    <row r="153" spans="1:9" ht="31.5" x14ac:dyDescent="0.25">
      <c r="A153" s="52"/>
      <c r="B153" s="57"/>
      <c r="C153" s="38" t="s">
        <v>7</v>
      </c>
      <c r="D153" s="62" t="s">
        <v>272</v>
      </c>
      <c r="E153" s="38" t="s">
        <v>27</v>
      </c>
      <c r="F153" s="62" t="s">
        <v>27</v>
      </c>
      <c r="G153" s="63"/>
      <c r="H153" s="52">
        <v>6</v>
      </c>
      <c r="I153" s="81">
        <v>1</v>
      </c>
    </row>
    <row r="154" spans="1:9" ht="78.75" x14ac:dyDescent="0.25">
      <c r="A154" s="52"/>
      <c r="B154" s="57"/>
      <c r="C154" s="38" t="s">
        <v>27</v>
      </c>
      <c r="D154" s="62" t="s">
        <v>27</v>
      </c>
      <c r="E154" s="38">
        <v>0</v>
      </c>
      <c r="F154" s="62" t="s">
        <v>390</v>
      </c>
      <c r="G154" s="63"/>
      <c r="H154" s="52"/>
      <c r="I154" s="81"/>
    </row>
    <row r="155" spans="1:9" ht="31.5" x14ac:dyDescent="0.25">
      <c r="A155" s="52"/>
      <c r="B155" s="57"/>
      <c r="C155" s="38" t="s">
        <v>27</v>
      </c>
      <c r="D155" s="62" t="s">
        <v>27</v>
      </c>
      <c r="E155" s="38">
        <v>1</v>
      </c>
      <c r="F155" s="62" t="s">
        <v>391</v>
      </c>
      <c r="G155" s="63"/>
      <c r="H155" s="52"/>
      <c r="I155" s="81"/>
    </row>
    <row r="156" spans="1:9" ht="31.5" x14ac:dyDescent="0.25">
      <c r="A156" s="52"/>
      <c r="B156" s="57"/>
      <c r="C156" s="38" t="s">
        <v>27</v>
      </c>
      <c r="D156" s="62" t="s">
        <v>27</v>
      </c>
      <c r="E156" s="38">
        <v>2</v>
      </c>
      <c r="F156" s="62" t="s">
        <v>392</v>
      </c>
      <c r="G156" s="63"/>
      <c r="H156" s="52"/>
      <c r="I156" s="81"/>
    </row>
    <row r="157" spans="1:9" x14ac:dyDescent="0.25">
      <c r="A157" s="52"/>
      <c r="B157" s="57"/>
      <c r="C157" s="38" t="s">
        <v>27</v>
      </c>
      <c r="D157" s="90" t="s">
        <v>27</v>
      </c>
      <c r="E157" s="38">
        <v>3</v>
      </c>
      <c r="F157" s="62" t="s">
        <v>133</v>
      </c>
      <c r="G157" s="63"/>
      <c r="H157" s="52"/>
      <c r="I157" s="81"/>
    </row>
    <row r="158" spans="1:9" x14ac:dyDescent="0.25">
      <c r="A158" s="52"/>
      <c r="B158" s="57"/>
      <c r="C158" s="38" t="s">
        <v>7</v>
      </c>
      <c r="D158" s="90" t="s">
        <v>119</v>
      </c>
      <c r="E158" s="38" t="s">
        <v>27</v>
      </c>
      <c r="F158" s="62" t="s">
        <v>27</v>
      </c>
      <c r="G158" s="63"/>
      <c r="H158" s="52">
        <v>2</v>
      </c>
      <c r="I158" s="81">
        <v>2</v>
      </c>
    </row>
    <row r="159" spans="1:9" ht="63" x14ac:dyDescent="0.25">
      <c r="A159" s="52"/>
      <c r="B159" s="57"/>
      <c r="C159" s="38" t="s">
        <v>27</v>
      </c>
      <c r="D159" s="90" t="s">
        <v>27</v>
      </c>
      <c r="E159" s="38">
        <v>0</v>
      </c>
      <c r="F159" s="62" t="s">
        <v>120</v>
      </c>
      <c r="G159" s="63"/>
      <c r="H159" s="52"/>
      <c r="I159" s="81"/>
    </row>
    <row r="160" spans="1:9" ht="31.5" x14ac:dyDescent="0.25">
      <c r="A160" s="52"/>
      <c r="B160" s="57"/>
      <c r="C160" s="38" t="s">
        <v>27</v>
      </c>
      <c r="D160" s="90" t="s">
        <v>27</v>
      </c>
      <c r="E160" s="38">
        <v>1</v>
      </c>
      <c r="F160" s="62" t="s">
        <v>121</v>
      </c>
      <c r="G160" s="63"/>
      <c r="H160" s="52"/>
      <c r="I160" s="81"/>
    </row>
    <row r="161" spans="1:9" ht="47.25" x14ac:dyDescent="0.25">
      <c r="A161" s="52"/>
      <c r="B161" s="57"/>
      <c r="C161" s="38" t="s">
        <v>27</v>
      </c>
      <c r="D161" s="90" t="s">
        <v>27</v>
      </c>
      <c r="E161" s="38">
        <v>2</v>
      </c>
      <c r="F161" s="62" t="s">
        <v>134</v>
      </c>
      <c r="G161" s="63"/>
      <c r="H161" s="52"/>
      <c r="I161" s="81"/>
    </row>
    <row r="162" spans="1:9" ht="47.25" x14ac:dyDescent="0.25">
      <c r="A162" s="52"/>
      <c r="B162" s="57"/>
      <c r="C162" s="38" t="s">
        <v>27</v>
      </c>
      <c r="D162" s="90" t="s">
        <v>27</v>
      </c>
      <c r="E162" s="38">
        <v>3</v>
      </c>
      <c r="F162" s="62" t="s">
        <v>122</v>
      </c>
      <c r="G162" s="63"/>
      <c r="H162" s="52"/>
      <c r="I162" s="81"/>
    </row>
    <row r="163" spans="1:9" x14ac:dyDescent="0.25">
      <c r="A163" s="52"/>
      <c r="B163" s="57"/>
      <c r="C163" s="38" t="s">
        <v>7</v>
      </c>
      <c r="D163" s="90" t="s">
        <v>123</v>
      </c>
      <c r="E163" s="38" t="s">
        <v>27</v>
      </c>
      <c r="F163" s="62" t="s">
        <v>27</v>
      </c>
      <c r="G163" s="63"/>
      <c r="H163" s="52">
        <v>6</v>
      </c>
      <c r="I163" s="81">
        <v>1</v>
      </c>
    </row>
    <row r="164" spans="1:9" x14ac:dyDescent="0.25">
      <c r="A164" s="52"/>
      <c r="B164" s="57"/>
      <c r="C164" s="38" t="s">
        <v>27</v>
      </c>
      <c r="D164" s="90" t="s">
        <v>27</v>
      </c>
      <c r="E164" s="38">
        <v>0</v>
      </c>
      <c r="F164" s="62" t="s">
        <v>124</v>
      </c>
      <c r="G164" s="63"/>
      <c r="H164" s="52"/>
      <c r="I164" s="81"/>
    </row>
    <row r="165" spans="1:9" ht="47.25" x14ac:dyDescent="0.25">
      <c r="A165" s="52"/>
      <c r="B165" s="57"/>
      <c r="C165" s="38" t="s">
        <v>27</v>
      </c>
      <c r="D165" s="90" t="s">
        <v>27</v>
      </c>
      <c r="E165" s="38">
        <v>1</v>
      </c>
      <c r="F165" s="62" t="s">
        <v>125</v>
      </c>
      <c r="G165" s="63"/>
      <c r="H165" s="52"/>
      <c r="I165" s="81"/>
    </row>
    <row r="166" spans="1:9" ht="31.5" x14ac:dyDescent="0.25">
      <c r="A166" s="52"/>
      <c r="B166" s="57"/>
      <c r="C166" s="38" t="s">
        <v>27</v>
      </c>
      <c r="D166" s="90" t="s">
        <v>27</v>
      </c>
      <c r="E166" s="38">
        <v>2</v>
      </c>
      <c r="F166" s="62" t="s">
        <v>126</v>
      </c>
      <c r="G166" s="63"/>
      <c r="H166" s="52"/>
      <c r="I166" s="81"/>
    </row>
    <row r="167" spans="1:9" ht="31.5" x14ac:dyDescent="0.25">
      <c r="A167" s="52"/>
      <c r="B167" s="57"/>
      <c r="C167" s="38" t="s">
        <v>27</v>
      </c>
      <c r="D167" s="90" t="s">
        <v>27</v>
      </c>
      <c r="E167" s="38">
        <v>3</v>
      </c>
      <c r="F167" s="62" t="s">
        <v>127</v>
      </c>
      <c r="G167" s="63"/>
      <c r="H167" s="52"/>
      <c r="I167" s="81"/>
    </row>
    <row r="168" spans="1:9" ht="31.5" x14ac:dyDescent="0.25">
      <c r="A168" s="52"/>
      <c r="B168" s="57"/>
      <c r="C168" s="38" t="s">
        <v>7</v>
      </c>
      <c r="D168" s="90" t="s">
        <v>135</v>
      </c>
      <c r="E168" s="38" t="s">
        <v>27</v>
      </c>
      <c r="F168" s="62" t="s">
        <v>27</v>
      </c>
      <c r="G168" s="63"/>
      <c r="H168" s="52">
        <v>5</v>
      </c>
      <c r="I168" s="81">
        <v>0.5</v>
      </c>
    </row>
    <row r="169" spans="1:9" ht="47.25" x14ac:dyDescent="0.25">
      <c r="A169" s="52"/>
      <c r="B169" s="57"/>
      <c r="C169" s="38" t="s">
        <v>27</v>
      </c>
      <c r="D169" s="90" t="s">
        <v>27</v>
      </c>
      <c r="E169" s="38">
        <v>0</v>
      </c>
      <c r="F169" s="62" t="s">
        <v>138</v>
      </c>
      <c r="G169" s="63"/>
      <c r="H169" s="52"/>
      <c r="I169" s="66"/>
    </row>
    <row r="170" spans="1:9" ht="47.25" x14ac:dyDescent="0.25">
      <c r="A170" s="52"/>
      <c r="B170" s="57"/>
      <c r="C170" s="38" t="s">
        <v>27</v>
      </c>
      <c r="D170" s="90" t="s">
        <v>27</v>
      </c>
      <c r="E170" s="38">
        <v>1</v>
      </c>
      <c r="F170" s="62" t="s">
        <v>136</v>
      </c>
      <c r="G170" s="63"/>
      <c r="H170" s="52"/>
      <c r="I170" s="66"/>
    </row>
    <row r="171" spans="1:9" ht="31.5" x14ac:dyDescent="0.25">
      <c r="A171" s="52"/>
      <c r="B171" s="57"/>
      <c r="C171" s="38" t="s">
        <v>27</v>
      </c>
      <c r="D171" s="90" t="s">
        <v>27</v>
      </c>
      <c r="E171" s="38">
        <v>2</v>
      </c>
      <c r="F171" s="62" t="s">
        <v>137</v>
      </c>
      <c r="G171" s="63"/>
      <c r="H171" s="52"/>
      <c r="I171" s="66"/>
    </row>
    <row r="172" spans="1:9" x14ac:dyDescent="0.25">
      <c r="A172" s="52"/>
      <c r="B172" s="66"/>
      <c r="C172" s="38" t="s">
        <v>27</v>
      </c>
      <c r="D172" s="90" t="s">
        <v>27</v>
      </c>
      <c r="E172" s="38">
        <v>3</v>
      </c>
      <c r="F172" s="62" t="s">
        <v>132</v>
      </c>
      <c r="G172" s="70"/>
      <c r="H172" s="52"/>
      <c r="I172" s="66"/>
    </row>
    <row r="173" spans="1:9" x14ac:dyDescent="0.25">
      <c r="A173" s="52">
        <v>4</v>
      </c>
      <c r="B173" s="53" t="s">
        <v>393</v>
      </c>
      <c r="C173" s="54"/>
      <c r="D173" s="55"/>
      <c r="E173" s="54"/>
      <c r="F173" s="55"/>
      <c r="G173" s="55"/>
      <c r="H173" s="54"/>
      <c r="I173" s="85"/>
    </row>
    <row r="174" spans="1:9" ht="94.5" x14ac:dyDescent="0.25">
      <c r="A174" s="52"/>
      <c r="B174" s="66"/>
      <c r="C174" s="38" t="s">
        <v>6</v>
      </c>
      <c r="D174" s="90" t="s">
        <v>139</v>
      </c>
      <c r="E174" s="38" t="s">
        <v>27</v>
      </c>
      <c r="F174" s="62" t="s">
        <v>140</v>
      </c>
      <c r="G174" s="111" t="s">
        <v>446</v>
      </c>
      <c r="H174" s="52">
        <v>6</v>
      </c>
      <c r="I174" s="81">
        <v>0.35</v>
      </c>
    </row>
    <row r="175" spans="1:9" ht="63" x14ac:dyDescent="0.25">
      <c r="A175" s="52"/>
      <c r="B175" s="57"/>
      <c r="C175" s="38" t="s">
        <v>6</v>
      </c>
      <c r="D175" s="90" t="s">
        <v>141</v>
      </c>
      <c r="E175" s="38" t="s">
        <v>27</v>
      </c>
      <c r="F175" s="62" t="s">
        <v>142</v>
      </c>
      <c r="G175" s="110" t="s">
        <v>447</v>
      </c>
      <c r="H175" s="52">
        <v>6</v>
      </c>
      <c r="I175" s="81">
        <v>1</v>
      </c>
    </row>
    <row r="176" spans="1:9" ht="31.5" x14ac:dyDescent="0.25">
      <c r="A176" s="52"/>
      <c r="B176" s="57"/>
      <c r="C176" s="38" t="s">
        <v>6</v>
      </c>
      <c r="D176" s="90" t="s">
        <v>143</v>
      </c>
      <c r="E176" s="38" t="s">
        <v>27</v>
      </c>
      <c r="F176" s="62" t="s">
        <v>27</v>
      </c>
      <c r="G176" s="111" t="s">
        <v>446</v>
      </c>
      <c r="H176" s="52">
        <v>6</v>
      </c>
      <c r="I176" s="81">
        <v>0.25</v>
      </c>
    </row>
    <row r="177" spans="1:9" x14ac:dyDescent="0.25">
      <c r="A177" s="52"/>
      <c r="B177" s="57"/>
      <c r="C177" s="38" t="s">
        <v>6</v>
      </c>
      <c r="D177" s="62" t="s">
        <v>274</v>
      </c>
      <c r="E177" s="38"/>
      <c r="F177" s="62" t="s">
        <v>150</v>
      </c>
      <c r="G177" s="111" t="s">
        <v>446</v>
      </c>
      <c r="H177" s="52">
        <v>6</v>
      </c>
      <c r="I177" s="81">
        <v>0.25</v>
      </c>
    </row>
    <row r="178" spans="1:9" ht="47.25" x14ac:dyDescent="0.25">
      <c r="A178" s="52"/>
      <c r="B178" s="57"/>
      <c r="C178" s="38" t="s">
        <v>6</v>
      </c>
      <c r="D178" s="90" t="s">
        <v>273</v>
      </c>
      <c r="E178" s="38"/>
      <c r="F178" s="62"/>
      <c r="G178" s="111" t="s">
        <v>446</v>
      </c>
      <c r="H178" s="52">
        <v>6</v>
      </c>
      <c r="I178" s="81">
        <v>0.25</v>
      </c>
    </row>
    <row r="179" spans="1:9" ht="31.5" x14ac:dyDescent="0.25">
      <c r="A179" s="52"/>
      <c r="B179" s="57"/>
      <c r="C179" s="38" t="s">
        <v>6</v>
      </c>
      <c r="D179" s="90" t="s">
        <v>144</v>
      </c>
      <c r="E179" s="38" t="s">
        <v>27</v>
      </c>
      <c r="F179" s="62" t="s">
        <v>145</v>
      </c>
      <c r="G179" s="110" t="s">
        <v>447</v>
      </c>
      <c r="H179" s="52">
        <v>6</v>
      </c>
      <c r="I179" s="81">
        <v>0.5</v>
      </c>
    </row>
    <row r="180" spans="1:9" x14ac:dyDescent="0.25">
      <c r="A180" s="52"/>
      <c r="B180" s="57"/>
      <c r="C180" s="38" t="s">
        <v>6</v>
      </c>
      <c r="D180" s="90" t="s">
        <v>146</v>
      </c>
      <c r="E180" s="38" t="s">
        <v>27</v>
      </c>
      <c r="F180" s="62" t="s">
        <v>27</v>
      </c>
      <c r="G180" s="110" t="s">
        <v>447</v>
      </c>
      <c r="H180" s="52">
        <v>6</v>
      </c>
      <c r="I180" s="81">
        <v>0.5</v>
      </c>
    </row>
    <row r="181" spans="1:9" ht="31.5" x14ac:dyDescent="0.25">
      <c r="A181" s="52"/>
      <c r="B181" s="57"/>
      <c r="C181" s="38" t="s">
        <v>6</v>
      </c>
      <c r="D181" s="90" t="s">
        <v>147</v>
      </c>
      <c r="E181" s="38" t="s">
        <v>27</v>
      </c>
      <c r="F181" s="62" t="s">
        <v>27</v>
      </c>
      <c r="G181" s="111" t="s">
        <v>446</v>
      </c>
      <c r="H181" s="52">
        <v>6</v>
      </c>
      <c r="I181" s="81">
        <v>0.25</v>
      </c>
    </row>
    <row r="182" spans="1:9" ht="47.25" x14ac:dyDescent="0.25">
      <c r="A182" s="52"/>
      <c r="B182" s="57"/>
      <c r="C182" s="38" t="s">
        <v>6</v>
      </c>
      <c r="D182" s="90" t="s">
        <v>148</v>
      </c>
      <c r="E182" s="38" t="s">
        <v>27</v>
      </c>
      <c r="F182" s="62" t="s">
        <v>149</v>
      </c>
      <c r="G182" s="110" t="s">
        <v>447</v>
      </c>
      <c r="H182" s="52">
        <v>6</v>
      </c>
      <c r="I182" s="81">
        <v>0.5</v>
      </c>
    </row>
    <row r="183" spans="1:9" ht="31.5" x14ac:dyDescent="0.25">
      <c r="A183" s="52"/>
      <c r="B183" s="57"/>
      <c r="C183" s="38" t="s">
        <v>6</v>
      </c>
      <c r="D183" s="90" t="s">
        <v>163</v>
      </c>
      <c r="E183" s="38" t="s">
        <v>27</v>
      </c>
      <c r="F183" s="62" t="s">
        <v>150</v>
      </c>
      <c r="G183" s="110" t="s">
        <v>447</v>
      </c>
      <c r="H183" s="52">
        <v>6</v>
      </c>
      <c r="I183" s="81">
        <v>1</v>
      </c>
    </row>
    <row r="184" spans="1:9" ht="47.25" x14ac:dyDescent="0.25">
      <c r="A184" s="52"/>
      <c r="B184" s="57"/>
      <c r="C184" s="38" t="s">
        <v>6</v>
      </c>
      <c r="D184" s="90" t="s">
        <v>164</v>
      </c>
      <c r="E184" s="38" t="s">
        <v>27</v>
      </c>
      <c r="F184" s="62" t="s">
        <v>27</v>
      </c>
      <c r="G184" s="110" t="s">
        <v>447</v>
      </c>
      <c r="H184" s="52">
        <v>6</v>
      </c>
      <c r="I184" s="81">
        <v>0.5</v>
      </c>
    </row>
    <row r="185" spans="1:9" x14ac:dyDescent="0.25">
      <c r="A185" s="52"/>
      <c r="B185" s="57"/>
      <c r="C185" s="38" t="s">
        <v>6</v>
      </c>
      <c r="D185" s="90" t="s">
        <v>151</v>
      </c>
      <c r="E185" s="38" t="s">
        <v>27</v>
      </c>
      <c r="F185" s="62" t="s">
        <v>152</v>
      </c>
      <c r="G185" s="110" t="s">
        <v>446</v>
      </c>
      <c r="H185" s="52">
        <v>6</v>
      </c>
      <c r="I185" s="81">
        <v>0.5</v>
      </c>
    </row>
    <row r="186" spans="1:9" ht="63" x14ac:dyDescent="0.25">
      <c r="A186" s="52"/>
      <c r="B186" s="57"/>
      <c r="C186" s="38" t="s">
        <v>6</v>
      </c>
      <c r="D186" s="90" t="s">
        <v>153</v>
      </c>
      <c r="E186" s="38" t="s">
        <v>27</v>
      </c>
      <c r="F186" s="62" t="s">
        <v>27</v>
      </c>
      <c r="G186" s="110" t="s">
        <v>446</v>
      </c>
      <c r="H186" s="52">
        <v>6</v>
      </c>
      <c r="I186" s="81">
        <v>0.5</v>
      </c>
    </row>
    <row r="187" spans="1:9" ht="31.5" x14ac:dyDescent="0.25">
      <c r="A187" s="52"/>
      <c r="B187" s="57"/>
      <c r="C187" s="38" t="s">
        <v>6</v>
      </c>
      <c r="D187" s="90" t="s">
        <v>154</v>
      </c>
      <c r="E187" s="38" t="s">
        <v>27</v>
      </c>
      <c r="F187" s="62" t="s">
        <v>155</v>
      </c>
      <c r="G187" s="110" t="s">
        <v>446</v>
      </c>
      <c r="H187" s="52">
        <v>6</v>
      </c>
      <c r="I187" s="81">
        <v>0.5</v>
      </c>
    </row>
    <row r="188" spans="1:9" ht="31.5" x14ac:dyDescent="0.25">
      <c r="A188" s="52"/>
      <c r="B188" s="57"/>
      <c r="C188" s="38" t="s">
        <v>6</v>
      </c>
      <c r="D188" s="90" t="s">
        <v>156</v>
      </c>
      <c r="E188" s="38" t="s">
        <v>27</v>
      </c>
      <c r="F188" s="62" t="s">
        <v>27</v>
      </c>
      <c r="G188" s="110" t="s">
        <v>446</v>
      </c>
      <c r="H188" s="52">
        <v>6</v>
      </c>
      <c r="I188" s="81">
        <v>0.25</v>
      </c>
    </row>
    <row r="189" spans="1:9" ht="78.75" x14ac:dyDescent="0.25">
      <c r="A189" s="52"/>
      <c r="B189" s="57"/>
      <c r="C189" s="38" t="s">
        <v>6</v>
      </c>
      <c r="D189" s="90" t="s">
        <v>157</v>
      </c>
      <c r="E189" s="38" t="s">
        <v>27</v>
      </c>
      <c r="F189" s="62" t="s">
        <v>27</v>
      </c>
      <c r="G189" s="110" t="s">
        <v>446</v>
      </c>
      <c r="H189" s="52">
        <v>6</v>
      </c>
      <c r="I189" s="81">
        <v>0.25</v>
      </c>
    </row>
    <row r="190" spans="1:9" ht="47.25" x14ac:dyDescent="0.25">
      <c r="A190" s="52"/>
      <c r="B190" s="57"/>
      <c r="C190" s="38" t="s">
        <v>6</v>
      </c>
      <c r="D190" s="90" t="s">
        <v>165</v>
      </c>
      <c r="E190" s="38" t="s">
        <v>27</v>
      </c>
      <c r="F190" s="62" t="s">
        <v>384</v>
      </c>
      <c r="G190" s="110" t="s">
        <v>447</v>
      </c>
      <c r="H190" s="52">
        <v>6</v>
      </c>
      <c r="I190" s="81">
        <v>0.5</v>
      </c>
    </row>
    <row r="191" spans="1:9" ht="31.5" x14ac:dyDescent="0.25">
      <c r="A191" s="52"/>
      <c r="B191" s="57"/>
      <c r="C191" s="38" t="s">
        <v>6</v>
      </c>
      <c r="D191" s="90" t="s">
        <v>158</v>
      </c>
      <c r="E191" s="38" t="s">
        <v>27</v>
      </c>
      <c r="F191" s="62" t="s">
        <v>159</v>
      </c>
      <c r="G191" s="110" t="s">
        <v>446</v>
      </c>
      <c r="H191" s="52">
        <v>1</v>
      </c>
      <c r="I191" s="81">
        <v>0.25</v>
      </c>
    </row>
    <row r="192" spans="1:9" ht="94.5" x14ac:dyDescent="0.25">
      <c r="A192" s="52"/>
      <c r="B192" s="66"/>
      <c r="C192" s="38" t="s">
        <v>6</v>
      </c>
      <c r="D192" s="90" t="s">
        <v>160</v>
      </c>
      <c r="E192" s="38" t="s">
        <v>27</v>
      </c>
      <c r="F192" s="62" t="s">
        <v>161</v>
      </c>
      <c r="G192" s="110" t="s">
        <v>446</v>
      </c>
      <c r="H192" s="52">
        <v>1</v>
      </c>
      <c r="I192" s="81">
        <v>1</v>
      </c>
    </row>
    <row r="193" spans="1:9" x14ac:dyDescent="0.25">
      <c r="A193" s="64">
        <v>5</v>
      </c>
      <c r="B193" s="53" t="s">
        <v>166</v>
      </c>
      <c r="C193" s="54"/>
      <c r="D193" s="55"/>
      <c r="E193" s="54"/>
      <c r="F193" s="55"/>
      <c r="G193" s="55"/>
      <c r="H193" s="54"/>
      <c r="I193" s="85"/>
    </row>
    <row r="194" spans="1:9" ht="31.5" x14ac:dyDescent="0.25">
      <c r="A194" s="52"/>
      <c r="B194" s="66"/>
      <c r="C194" s="38" t="s">
        <v>6</v>
      </c>
      <c r="D194" s="90" t="s">
        <v>167</v>
      </c>
      <c r="E194" s="38" t="s">
        <v>27</v>
      </c>
      <c r="F194" s="62" t="s">
        <v>182</v>
      </c>
      <c r="G194" s="110" t="s">
        <v>447</v>
      </c>
      <c r="H194" s="52">
        <v>6</v>
      </c>
      <c r="I194" s="81">
        <v>0.5</v>
      </c>
    </row>
    <row r="195" spans="1:9" x14ac:dyDescent="0.25">
      <c r="A195" s="52"/>
      <c r="B195" s="57"/>
      <c r="C195" s="38" t="s">
        <v>6</v>
      </c>
      <c r="D195" s="90" t="s">
        <v>168</v>
      </c>
      <c r="E195" s="38" t="s">
        <v>27</v>
      </c>
      <c r="F195" s="62" t="s">
        <v>169</v>
      </c>
      <c r="G195" s="110" t="s">
        <v>446</v>
      </c>
      <c r="H195" s="52">
        <v>6</v>
      </c>
      <c r="I195" s="81">
        <v>0.2</v>
      </c>
    </row>
    <row r="196" spans="1:9" x14ac:dyDescent="0.25">
      <c r="A196" s="52"/>
      <c r="B196" s="57"/>
      <c r="C196" s="38" t="s">
        <v>6</v>
      </c>
      <c r="D196" s="90" t="s">
        <v>170</v>
      </c>
      <c r="E196" s="38" t="s">
        <v>27</v>
      </c>
      <c r="F196" s="62" t="s">
        <v>171</v>
      </c>
      <c r="G196" s="110" t="s">
        <v>446</v>
      </c>
      <c r="H196" s="52">
        <v>5</v>
      </c>
      <c r="I196" s="81">
        <v>0.25</v>
      </c>
    </row>
    <row r="197" spans="1:9" x14ac:dyDescent="0.25">
      <c r="A197" s="52"/>
      <c r="B197" s="57"/>
      <c r="C197" s="38" t="s">
        <v>7</v>
      </c>
      <c r="D197" s="90" t="s">
        <v>172</v>
      </c>
      <c r="E197" s="38" t="s">
        <v>27</v>
      </c>
      <c r="F197" s="62" t="s">
        <v>27</v>
      </c>
      <c r="G197" s="63"/>
      <c r="H197" s="52">
        <v>6</v>
      </c>
      <c r="I197" s="81">
        <v>0.5</v>
      </c>
    </row>
    <row r="198" spans="1:9" ht="47.25" x14ac:dyDescent="0.25">
      <c r="A198" s="52"/>
      <c r="B198" s="57"/>
      <c r="C198" s="38" t="s">
        <v>27</v>
      </c>
      <c r="D198" s="90" t="s">
        <v>27</v>
      </c>
      <c r="E198" s="38">
        <v>0</v>
      </c>
      <c r="F198" s="62" t="s">
        <v>173</v>
      </c>
      <c r="G198" s="63"/>
      <c r="H198" s="52"/>
      <c r="I198" s="81"/>
    </row>
    <row r="199" spans="1:9" ht="31.5" x14ac:dyDescent="0.25">
      <c r="A199" s="52"/>
      <c r="B199" s="57"/>
      <c r="C199" s="38" t="s">
        <v>27</v>
      </c>
      <c r="D199" s="62" t="s">
        <v>27</v>
      </c>
      <c r="E199" s="38">
        <v>1</v>
      </c>
      <c r="F199" s="62" t="s">
        <v>174</v>
      </c>
      <c r="G199" s="63"/>
      <c r="H199" s="52"/>
      <c r="I199" s="81"/>
    </row>
    <row r="200" spans="1:9" ht="31.5" x14ac:dyDescent="0.25">
      <c r="A200" s="52"/>
      <c r="B200" s="57"/>
      <c r="C200" s="38" t="s">
        <v>27</v>
      </c>
      <c r="D200" s="62" t="s">
        <v>27</v>
      </c>
      <c r="E200" s="38">
        <v>2</v>
      </c>
      <c r="F200" s="62" t="s">
        <v>175</v>
      </c>
      <c r="G200" s="63"/>
      <c r="H200" s="52"/>
      <c r="I200" s="81"/>
    </row>
    <row r="201" spans="1:9" ht="63" x14ac:dyDescent="0.25">
      <c r="A201" s="52"/>
      <c r="B201" s="57"/>
      <c r="C201" s="38" t="s">
        <v>27</v>
      </c>
      <c r="D201" s="62" t="s">
        <v>27</v>
      </c>
      <c r="E201" s="38">
        <v>3</v>
      </c>
      <c r="F201" s="62" t="s">
        <v>176</v>
      </c>
      <c r="G201" s="63"/>
      <c r="H201" s="52"/>
      <c r="I201" s="81"/>
    </row>
    <row r="202" spans="1:9" x14ac:dyDescent="0.25">
      <c r="A202" s="52"/>
      <c r="B202" s="57"/>
      <c r="C202" s="38" t="s">
        <v>7</v>
      </c>
      <c r="D202" s="90" t="s">
        <v>177</v>
      </c>
      <c r="E202" s="38" t="s">
        <v>27</v>
      </c>
      <c r="F202" s="62" t="s">
        <v>27</v>
      </c>
      <c r="G202" s="63"/>
      <c r="H202" s="52">
        <v>5</v>
      </c>
      <c r="I202" s="81">
        <v>0.75</v>
      </c>
    </row>
    <row r="203" spans="1:9" ht="31.5" x14ac:dyDescent="0.25">
      <c r="A203" s="52"/>
      <c r="B203" s="57"/>
      <c r="C203" s="38" t="s">
        <v>27</v>
      </c>
      <c r="D203" s="90" t="s">
        <v>27</v>
      </c>
      <c r="E203" s="38">
        <v>0</v>
      </c>
      <c r="F203" s="62" t="s">
        <v>178</v>
      </c>
      <c r="G203" s="63"/>
      <c r="H203" s="52"/>
      <c r="I203" s="66"/>
    </row>
    <row r="204" spans="1:9" ht="31.5" x14ac:dyDescent="0.25">
      <c r="A204" s="52"/>
      <c r="B204" s="57"/>
      <c r="C204" s="38" t="s">
        <v>27</v>
      </c>
      <c r="D204" s="90" t="s">
        <v>27</v>
      </c>
      <c r="E204" s="38">
        <v>1</v>
      </c>
      <c r="F204" s="62" t="s">
        <v>179</v>
      </c>
      <c r="G204" s="63"/>
      <c r="H204" s="52"/>
      <c r="I204" s="66"/>
    </row>
    <row r="205" spans="1:9" x14ac:dyDescent="0.25">
      <c r="A205" s="52"/>
      <c r="B205" s="57"/>
      <c r="C205" s="38" t="s">
        <v>27</v>
      </c>
      <c r="D205" s="90" t="s">
        <v>27</v>
      </c>
      <c r="E205" s="38">
        <v>2</v>
      </c>
      <c r="F205" s="62" t="s">
        <v>180</v>
      </c>
      <c r="G205" s="63"/>
      <c r="H205" s="52"/>
      <c r="I205" s="66"/>
    </row>
    <row r="206" spans="1:9" ht="31.5" x14ac:dyDescent="0.25">
      <c r="A206" s="52"/>
      <c r="B206" s="57"/>
      <c r="C206" s="38" t="s">
        <v>27</v>
      </c>
      <c r="D206" s="90" t="s">
        <v>27</v>
      </c>
      <c r="E206" s="38">
        <v>3</v>
      </c>
      <c r="F206" s="62" t="s">
        <v>181</v>
      </c>
      <c r="G206" s="63"/>
      <c r="H206" s="52"/>
      <c r="I206" s="66"/>
    </row>
    <row r="207" spans="1:9" x14ac:dyDescent="0.25">
      <c r="A207" s="52">
        <v>6</v>
      </c>
      <c r="B207" s="66" t="s">
        <v>183</v>
      </c>
      <c r="C207" s="52"/>
      <c r="D207" s="70"/>
      <c r="E207" s="52"/>
      <c r="F207" s="70"/>
      <c r="G207" s="70"/>
      <c r="H207" s="52"/>
      <c r="I207" s="66"/>
    </row>
    <row r="208" spans="1:9" ht="31.5" x14ac:dyDescent="0.25">
      <c r="A208" s="52"/>
      <c r="B208" s="57"/>
      <c r="C208" s="38" t="s">
        <v>6</v>
      </c>
      <c r="D208" s="90" t="s">
        <v>193</v>
      </c>
      <c r="E208" s="38" t="s">
        <v>27</v>
      </c>
      <c r="F208" s="62" t="s">
        <v>385</v>
      </c>
      <c r="G208" s="110" t="s">
        <v>447</v>
      </c>
      <c r="H208" s="52">
        <v>6</v>
      </c>
      <c r="I208" s="81">
        <v>0.5</v>
      </c>
    </row>
    <row r="209" spans="1:9" x14ac:dyDescent="0.25">
      <c r="A209" s="52"/>
      <c r="B209" s="57"/>
      <c r="C209" s="38" t="s">
        <v>6</v>
      </c>
      <c r="D209" s="90" t="s">
        <v>184</v>
      </c>
      <c r="E209" s="38" t="s">
        <v>27</v>
      </c>
      <c r="F209" s="62" t="s">
        <v>185</v>
      </c>
      <c r="G209" s="110" t="s">
        <v>448</v>
      </c>
      <c r="H209" s="52">
        <v>6</v>
      </c>
      <c r="I209" s="81">
        <v>0.4</v>
      </c>
    </row>
    <row r="210" spans="1:9" ht="31.5" x14ac:dyDescent="0.25">
      <c r="A210" s="52"/>
      <c r="B210" s="57"/>
      <c r="C210" s="38" t="s">
        <v>6</v>
      </c>
      <c r="D210" s="90" t="s">
        <v>186</v>
      </c>
      <c r="E210" s="38" t="s">
        <v>27</v>
      </c>
      <c r="F210" s="62" t="s">
        <v>187</v>
      </c>
      <c r="G210" s="110" t="s">
        <v>447</v>
      </c>
      <c r="H210" s="52">
        <v>6</v>
      </c>
      <c r="I210" s="81">
        <v>0.5</v>
      </c>
    </row>
    <row r="211" spans="1:9" x14ac:dyDescent="0.25">
      <c r="A211" s="52"/>
      <c r="B211" s="57"/>
      <c r="C211" s="38" t="s">
        <v>6</v>
      </c>
      <c r="D211" s="90" t="s">
        <v>188</v>
      </c>
      <c r="E211" s="38" t="s">
        <v>27</v>
      </c>
      <c r="F211" s="62" t="s">
        <v>189</v>
      </c>
      <c r="G211" s="110" t="s">
        <v>446</v>
      </c>
      <c r="H211" s="52">
        <v>6</v>
      </c>
      <c r="I211" s="81">
        <v>0.5</v>
      </c>
    </row>
    <row r="212" spans="1:9" ht="31.5" x14ac:dyDescent="0.25">
      <c r="A212" s="52"/>
      <c r="B212" s="57"/>
      <c r="C212" s="38" t="s">
        <v>6</v>
      </c>
      <c r="D212" s="90" t="s">
        <v>190</v>
      </c>
      <c r="E212" s="38" t="s">
        <v>27</v>
      </c>
      <c r="F212" s="62" t="s">
        <v>27</v>
      </c>
      <c r="G212" s="110" t="s">
        <v>447</v>
      </c>
      <c r="H212" s="52">
        <v>6</v>
      </c>
      <c r="I212" s="81">
        <v>0.25</v>
      </c>
    </row>
    <row r="213" spans="1:9" ht="47.25" x14ac:dyDescent="0.25">
      <c r="A213" s="52"/>
      <c r="B213" s="66"/>
      <c r="C213" s="38" t="s">
        <v>6</v>
      </c>
      <c r="D213" s="90" t="s">
        <v>191</v>
      </c>
      <c r="E213" s="38" t="s">
        <v>27</v>
      </c>
      <c r="F213" s="62" t="s">
        <v>192</v>
      </c>
      <c r="G213" s="110" t="s">
        <v>449</v>
      </c>
      <c r="H213" s="52">
        <v>6</v>
      </c>
      <c r="I213" s="81">
        <v>1</v>
      </c>
    </row>
    <row r="214" spans="1:9" ht="18.75" x14ac:dyDescent="0.3">
      <c r="A214" s="10" t="s">
        <v>196</v>
      </c>
      <c r="B214" s="35" t="s">
        <v>197</v>
      </c>
      <c r="C214" s="36"/>
      <c r="D214" s="37"/>
      <c r="E214" s="36"/>
      <c r="F214" s="37"/>
      <c r="G214" s="37"/>
      <c r="H214" s="36"/>
      <c r="I214" s="34">
        <f>SUM(I216:I260)</f>
        <v>11</v>
      </c>
    </row>
    <row r="215" spans="1:9" x14ac:dyDescent="0.25">
      <c r="A215" s="52">
        <v>1</v>
      </c>
      <c r="B215" s="53" t="s">
        <v>198</v>
      </c>
      <c r="C215" s="54"/>
      <c r="D215" s="55"/>
      <c r="E215" s="54"/>
      <c r="F215" s="55"/>
      <c r="G215" s="55"/>
      <c r="H215" s="54"/>
      <c r="I215" s="56"/>
    </row>
    <row r="216" spans="1:9" ht="31.5" x14ac:dyDescent="0.25">
      <c r="A216" s="52"/>
      <c r="B216" s="57"/>
      <c r="C216" s="58" t="s">
        <v>6</v>
      </c>
      <c r="D216" s="59" t="s">
        <v>199</v>
      </c>
      <c r="E216" s="58" t="s">
        <v>27</v>
      </c>
      <c r="F216" s="62" t="s">
        <v>200</v>
      </c>
      <c r="G216" s="109" t="s">
        <v>327</v>
      </c>
      <c r="H216" s="52">
        <v>5</v>
      </c>
      <c r="I216" s="61">
        <v>0.15</v>
      </c>
    </row>
    <row r="217" spans="1:9" ht="47.25" x14ac:dyDescent="0.25">
      <c r="A217" s="52"/>
      <c r="B217" s="57"/>
      <c r="C217" s="58" t="s">
        <v>6</v>
      </c>
      <c r="D217" s="62" t="s">
        <v>201</v>
      </c>
      <c r="E217" s="38" t="s">
        <v>27</v>
      </c>
      <c r="F217" s="62" t="s">
        <v>27</v>
      </c>
      <c r="G217" s="112" t="s">
        <v>327</v>
      </c>
      <c r="H217" s="52">
        <v>5</v>
      </c>
      <c r="I217" s="81">
        <v>0.35</v>
      </c>
    </row>
    <row r="218" spans="1:9" ht="63" x14ac:dyDescent="0.25">
      <c r="A218" s="52"/>
      <c r="B218" s="57"/>
      <c r="C218" s="58" t="s">
        <v>6</v>
      </c>
      <c r="D218" s="62" t="s">
        <v>202</v>
      </c>
      <c r="E218" s="38" t="s">
        <v>27</v>
      </c>
      <c r="F218" s="62" t="s">
        <v>27</v>
      </c>
      <c r="G218" s="109" t="s">
        <v>343</v>
      </c>
      <c r="H218" s="52">
        <v>5</v>
      </c>
      <c r="I218" s="81">
        <v>1</v>
      </c>
    </row>
    <row r="219" spans="1:9" x14ac:dyDescent="0.25">
      <c r="A219" s="52">
        <v>2</v>
      </c>
      <c r="B219" s="66" t="s">
        <v>203</v>
      </c>
      <c r="C219" s="52"/>
      <c r="D219" s="70"/>
      <c r="E219" s="52"/>
      <c r="F219" s="70"/>
      <c r="G219" s="109"/>
      <c r="H219" s="52"/>
      <c r="I219" s="66"/>
    </row>
    <row r="220" spans="1:9" ht="31.5" x14ac:dyDescent="0.25">
      <c r="A220" s="52"/>
      <c r="B220" s="57"/>
      <c r="C220" s="38" t="s">
        <v>6</v>
      </c>
      <c r="D220" s="62" t="s">
        <v>204</v>
      </c>
      <c r="E220" s="38" t="s">
        <v>27</v>
      </c>
      <c r="F220" s="62" t="s">
        <v>205</v>
      </c>
      <c r="G220" s="109" t="s">
        <v>343</v>
      </c>
      <c r="H220" s="52">
        <v>6</v>
      </c>
      <c r="I220" s="81">
        <v>1</v>
      </c>
    </row>
    <row r="221" spans="1:9" x14ac:dyDescent="0.25">
      <c r="A221" s="52"/>
      <c r="B221" s="57"/>
      <c r="C221" s="38" t="s">
        <v>6</v>
      </c>
      <c r="D221" s="62" t="s">
        <v>206</v>
      </c>
      <c r="E221" s="38" t="s">
        <v>27</v>
      </c>
      <c r="F221" s="62" t="s">
        <v>207</v>
      </c>
      <c r="G221" s="109" t="s">
        <v>343</v>
      </c>
      <c r="H221" s="52">
        <v>6</v>
      </c>
      <c r="I221" s="81">
        <v>1</v>
      </c>
    </row>
    <row r="222" spans="1:9" ht="31.5" x14ac:dyDescent="0.25">
      <c r="A222" s="52"/>
      <c r="B222" s="57"/>
      <c r="C222" s="38" t="s">
        <v>6</v>
      </c>
      <c r="D222" s="62" t="s">
        <v>208</v>
      </c>
      <c r="E222" s="38" t="s">
        <v>27</v>
      </c>
      <c r="F222" s="62" t="s">
        <v>27</v>
      </c>
      <c r="G222" s="109" t="s">
        <v>327</v>
      </c>
      <c r="H222" s="52">
        <v>5</v>
      </c>
      <c r="I222" s="81">
        <v>0.25</v>
      </c>
    </row>
    <row r="223" spans="1:9" ht="31.5" x14ac:dyDescent="0.25">
      <c r="A223" s="52"/>
      <c r="B223" s="57"/>
      <c r="C223" s="38" t="s">
        <v>6</v>
      </c>
      <c r="D223" s="62" t="s">
        <v>209</v>
      </c>
      <c r="E223" s="38" t="s">
        <v>27</v>
      </c>
      <c r="F223" s="62" t="s">
        <v>27</v>
      </c>
      <c r="G223" s="109" t="s">
        <v>327</v>
      </c>
      <c r="H223" s="52">
        <v>1</v>
      </c>
      <c r="I223" s="81">
        <v>0.5</v>
      </c>
    </row>
    <row r="224" spans="1:9" x14ac:dyDescent="0.25">
      <c r="A224" s="52"/>
      <c r="B224" s="57"/>
      <c r="C224" s="38" t="s">
        <v>6</v>
      </c>
      <c r="D224" s="62" t="s">
        <v>210</v>
      </c>
      <c r="E224" s="38" t="s">
        <v>27</v>
      </c>
      <c r="F224" s="62" t="s">
        <v>211</v>
      </c>
      <c r="G224" s="109" t="s">
        <v>327</v>
      </c>
      <c r="H224" s="52">
        <v>1</v>
      </c>
      <c r="I224" s="81">
        <v>0.5</v>
      </c>
    </row>
    <row r="225" spans="1:9" ht="63" x14ac:dyDescent="0.25">
      <c r="A225" s="52"/>
      <c r="B225" s="57"/>
      <c r="C225" s="38" t="s">
        <v>7</v>
      </c>
      <c r="D225" s="62" t="s">
        <v>212</v>
      </c>
      <c r="E225" s="38" t="s">
        <v>27</v>
      </c>
      <c r="F225" s="62" t="s">
        <v>27</v>
      </c>
      <c r="G225" s="63"/>
      <c r="H225" s="52">
        <v>5</v>
      </c>
      <c r="I225" s="81">
        <v>0.75</v>
      </c>
    </row>
    <row r="226" spans="1:9" ht="47.25" x14ac:dyDescent="0.25">
      <c r="A226" s="52"/>
      <c r="B226" s="57"/>
      <c r="C226" s="38" t="s">
        <v>27</v>
      </c>
      <c r="D226" s="62" t="s">
        <v>27</v>
      </c>
      <c r="E226" s="38">
        <v>0</v>
      </c>
      <c r="F226" s="62" t="s">
        <v>213</v>
      </c>
      <c r="G226" s="63"/>
      <c r="H226" s="52"/>
      <c r="I226" s="81"/>
    </row>
    <row r="227" spans="1:9" x14ac:dyDescent="0.25">
      <c r="A227" s="52"/>
      <c r="B227" s="57"/>
      <c r="C227" s="38" t="s">
        <v>27</v>
      </c>
      <c r="D227" s="62" t="s">
        <v>27</v>
      </c>
      <c r="E227" s="38">
        <v>1</v>
      </c>
      <c r="F227" s="62" t="s">
        <v>103</v>
      </c>
      <c r="G227" s="63"/>
      <c r="H227" s="52"/>
      <c r="I227" s="81"/>
    </row>
    <row r="228" spans="1:9" ht="31.5" x14ac:dyDescent="0.25">
      <c r="A228" s="52"/>
      <c r="B228" s="57"/>
      <c r="C228" s="38" t="s">
        <v>27</v>
      </c>
      <c r="D228" s="62" t="s">
        <v>27</v>
      </c>
      <c r="E228" s="38">
        <v>2</v>
      </c>
      <c r="F228" s="62" t="s">
        <v>214</v>
      </c>
      <c r="G228" s="63"/>
      <c r="H228" s="52"/>
      <c r="I228" s="81"/>
    </row>
    <row r="229" spans="1:9" ht="31.5" x14ac:dyDescent="0.25">
      <c r="A229" s="52"/>
      <c r="B229" s="57"/>
      <c r="C229" s="38" t="s">
        <v>27</v>
      </c>
      <c r="D229" s="62" t="s">
        <v>27</v>
      </c>
      <c r="E229" s="38">
        <v>3</v>
      </c>
      <c r="F229" s="62" t="s">
        <v>215</v>
      </c>
      <c r="G229" s="63"/>
      <c r="H229" s="52"/>
      <c r="I229" s="81"/>
    </row>
    <row r="230" spans="1:9" ht="31.5" x14ac:dyDescent="0.25">
      <c r="A230" s="52"/>
      <c r="B230" s="57"/>
      <c r="C230" s="38" t="s">
        <v>7</v>
      </c>
      <c r="D230" s="76" t="s">
        <v>216</v>
      </c>
      <c r="E230" s="38"/>
      <c r="F230" s="62"/>
      <c r="G230" s="63"/>
      <c r="H230" s="52">
        <v>6</v>
      </c>
      <c r="I230" s="81">
        <v>1</v>
      </c>
    </row>
    <row r="231" spans="1:9" ht="63" x14ac:dyDescent="0.25">
      <c r="A231" s="52"/>
      <c r="B231" s="57"/>
      <c r="C231" s="38"/>
      <c r="D231" s="76"/>
      <c r="E231" s="82">
        <v>0</v>
      </c>
      <c r="F231" s="76" t="s">
        <v>217</v>
      </c>
      <c r="G231" s="63"/>
      <c r="H231" s="52"/>
      <c r="I231" s="81"/>
    </row>
    <row r="232" spans="1:9" ht="31.5" x14ac:dyDescent="0.25">
      <c r="A232" s="52"/>
      <c r="B232" s="57"/>
      <c r="C232" s="38"/>
      <c r="D232" s="76"/>
      <c r="E232" s="82">
        <v>1</v>
      </c>
      <c r="F232" s="80" t="s">
        <v>218</v>
      </c>
      <c r="G232" s="63"/>
      <c r="H232" s="52"/>
      <c r="I232" s="81"/>
    </row>
    <row r="233" spans="1:9" ht="47.25" x14ac:dyDescent="0.25">
      <c r="A233" s="52"/>
      <c r="B233" s="57"/>
      <c r="C233" s="38"/>
      <c r="D233" s="76"/>
      <c r="E233" s="82">
        <v>2</v>
      </c>
      <c r="F233" s="76" t="s">
        <v>219</v>
      </c>
      <c r="G233" s="63"/>
      <c r="H233" s="52"/>
      <c r="I233" s="81"/>
    </row>
    <row r="234" spans="1:9" ht="47.25" x14ac:dyDescent="0.25">
      <c r="A234" s="52"/>
      <c r="B234" s="57"/>
      <c r="C234" s="38"/>
      <c r="D234" s="76"/>
      <c r="E234" s="82">
        <v>3</v>
      </c>
      <c r="F234" s="76" t="s">
        <v>220</v>
      </c>
      <c r="G234" s="63"/>
      <c r="H234" s="52"/>
      <c r="I234" s="81"/>
    </row>
    <row r="235" spans="1:9" x14ac:dyDescent="0.25">
      <c r="A235" s="52"/>
      <c r="B235" s="57"/>
      <c r="C235" s="38" t="s">
        <v>7</v>
      </c>
      <c r="D235" s="62" t="s">
        <v>221</v>
      </c>
      <c r="E235" s="38"/>
      <c r="F235" s="62"/>
      <c r="G235" s="63"/>
      <c r="H235" s="52">
        <v>5</v>
      </c>
      <c r="I235" s="81">
        <v>0.75</v>
      </c>
    </row>
    <row r="236" spans="1:9" ht="78.75" x14ac:dyDescent="0.25">
      <c r="A236" s="52"/>
      <c r="B236" s="57"/>
      <c r="C236" s="38" t="s">
        <v>27</v>
      </c>
      <c r="D236" s="62" t="s">
        <v>27</v>
      </c>
      <c r="E236" s="38">
        <v>0</v>
      </c>
      <c r="F236" s="62" t="s">
        <v>401</v>
      </c>
      <c r="G236" s="63"/>
      <c r="H236" s="52"/>
      <c r="I236" s="81"/>
    </row>
    <row r="237" spans="1:9" ht="63" x14ac:dyDescent="0.25">
      <c r="A237" s="52"/>
      <c r="B237" s="57"/>
      <c r="C237" s="38" t="s">
        <v>27</v>
      </c>
      <c r="D237" s="62" t="s">
        <v>27</v>
      </c>
      <c r="E237" s="38">
        <v>1</v>
      </c>
      <c r="F237" s="62" t="s">
        <v>402</v>
      </c>
      <c r="G237" s="63"/>
      <c r="H237" s="52"/>
      <c r="I237" s="81"/>
    </row>
    <row r="238" spans="1:9" ht="31.5" x14ac:dyDescent="0.25">
      <c r="A238" s="52"/>
      <c r="B238" s="57"/>
      <c r="C238" s="38" t="s">
        <v>27</v>
      </c>
      <c r="D238" s="62" t="s">
        <v>27</v>
      </c>
      <c r="E238" s="38">
        <v>2</v>
      </c>
      <c r="F238" s="62" t="s">
        <v>403</v>
      </c>
      <c r="G238" s="63"/>
      <c r="H238" s="52"/>
      <c r="I238" s="81"/>
    </row>
    <row r="239" spans="1:9" ht="31.5" x14ac:dyDescent="0.25">
      <c r="A239" s="52"/>
      <c r="B239" s="57"/>
      <c r="C239" s="38" t="s">
        <v>27</v>
      </c>
      <c r="D239" s="62" t="s">
        <v>27</v>
      </c>
      <c r="E239" s="38">
        <v>3</v>
      </c>
      <c r="F239" s="62" t="s">
        <v>404</v>
      </c>
      <c r="G239" s="63"/>
      <c r="H239" s="52"/>
      <c r="I239" s="81"/>
    </row>
    <row r="240" spans="1:9" ht="31.5" x14ac:dyDescent="0.25">
      <c r="A240" s="52"/>
      <c r="B240" s="57"/>
      <c r="C240" s="38" t="s">
        <v>7</v>
      </c>
      <c r="D240" s="62" t="s">
        <v>222</v>
      </c>
      <c r="E240" s="38" t="s">
        <v>27</v>
      </c>
      <c r="F240" s="62" t="s">
        <v>27</v>
      </c>
      <c r="G240" s="63"/>
      <c r="H240" s="52">
        <v>5</v>
      </c>
      <c r="I240" s="81">
        <v>0.75</v>
      </c>
    </row>
    <row r="241" spans="1:9" x14ac:dyDescent="0.25">
      <c r="A241" s="52"/>
      <c r="B241" s="57"/>
      <c r="C241" s="38" t="s">
        <v>27</v>
      </c>
      <c r="D241" s="62" t="s">
        <v>27</v>
      </c>
      <c r="E241" s="38">
        <v>0</v>
      </c>
      <c r="F241" s="62" t="s">
        <v>223</v>
      </c>
      <c r="G241" s="63"/>
      <c r="H241" s="52"/>
      <c r="I241" s="81"/>
    </row>
    <row r="242" spans="1:9" ht="31.5" x14ac:dyDescent="0.25">
      <c r="A242" s="52"/>
      <c r="B242" s="57"/>
      <c r="C242" s="38" t="s">
        <v>27</v>
      </c>
      <c r="D242" s="62" t="s">
        <v>27</v>
      </c>
      <c r="E242" s="38">
        <v>1</v>
      </c>
      <c r="F242" s="62" t="s">
        <v>224</v>
      </c>
      <c r="G242" s="63"/>
      <c r="H242" s="52"/>
      <c r="I242" s="81"/>
    </row>
    <row r="243" spans="1:9" ht="31.5" x14ac:dyDescent="0.25">
      <c r="A243" s="52"/>
      <c r="B243" s="57"/>
      <c r="C243" s="38" t="s">
        <v>27</v>
      </c>
      <c r="D243" s="62" t="s">
        <v>27</v>
      </c>
      <c r="E243" s="38">
        <v>2</v>
      </c>
      <c r="F243" s="62" t="s">
        <v>225</v>
      </c>
      <c r="G243" s="63"/>
      <c r="H243" s="52"/>
      <c r="I243" s="81"/>
    </row>
    <row r="244" spans="1:9" ht="31.5" x14ac:dyDescent="0.25">
      <c r="A244" s="52"/>
      <c r="B244" s="57"/>
      <c r="C244" s="38" t="s">
        <v>27</v>
      </c>
      <c r="D244" s="62" t="s">
        <v>27</v>
      </c>
      <c r="E244" s="38">
        <v>3</v>
      </c>
      <c r="F244" s="62" t="s">
        <v>226</v>
      </c>
      <c r="G244" s="63"/>
      <c r="H244" s="52"/>
      <c r="I244" s="81"/>
    </row>
    <row r="245" spans="1:9" ht="63" x14ac:dyDescent="0.25">
      <c r="A245" s="52"/>
      <c r="B245" s="57"/>
      <c r="C245" s="38" t="s">
        <v>7</v>
      </c>
      <c r="D245" s="62" t="s">
        <v>227</v>
      </c>
      <c r="E245" s="38" t="s">
        <v>27</v>
      </c>
      <c r="F245" s="62" t="s">
        <v>27</v>
      </c>
      <c r="G245" s="63"/>
      <c r="H245" s="52">
        <v>5</v>
      </c>
      <c r="I245" s="81">
        <v>1</v>
      </c>
    </row>
    <row r="246" spans="1:9" ht="47.25" x14ac:dyDescent="0.25">
      <c r="A246" s="52"/>
      <c r="B246" s="57"/>
      <c r="C246" s="38" t="s">
        <v>27</v>
      </c>
      <c r="D246" s="62" t="s">
        <v>27</v>
      </c>
      <c r="E246" s="38">
        <v>0</v>
      </c>
      <c r="F246" s="62" t="s">
        <v>228</v>
      </c>
      <c r="G246" s="63"/>
      <c r="H246" s="52"/>
      <c r="I246" s="81"/>
    </row>
    <row r="247" spans="1:9" ht="47.25" x14ac:dyDescent="0.25">
      <c r="A247" s="52"/>
      <c r="B247" s="57"/>
      <c r="C247" s="38" t="s">
        <v>27</v>
      </c>
      <c r="D247" s="62" t="s">
        <v>27</v>
      </c>
      <c r="E247" s="38">
        <v>1</v>
      </c>
      <c r="F247" s="62" t="s">
        <v>229</v>
      </c>
      <c r="G247" s="63"/>
      <c r="H247" s="52"/>
      <c r="I247" s="81"/>
    </row>
    <row r="248" spans="1:9" ht="47.25" x14ac:dyDescent="0.25">
      <c r="A248" s="52"/>
      <c r="B248" s="57"/>
      <c r="C248" s="38" t="s">
        <v>27</v>
      </c>
      <c r="D248" s="62" t="s">
        <v>27</v>
      </c>
      <c r="E248" s="38">
        <v>2</v>
      </c>
      <c r="F248" s="62" t="s">
        <v>230</v>
      </c>
      <c r="G248" s="63"/>
      <c r="H248" s="52"/>
      <c r="I248" s="81"/>
    </row>
    <row r="249" spans="1:9" ht="47.25" x14ac:dyDescent="0.25">
      <c r="A249" s="52"/>
      <c r="B249" s="57"/>
      <c r="C249" s="38" t="s">
        <v>27</v>
      </c>
      <c r="D249" s="62" t="s">
        <v>27</v>
      </c>
      <c r="E249" s="38">
        <v>3</v>
      </c>
      <c r="F249" s="62" t="s">
        <v>231</v>
      </c>
      <c r="G249" s="63"/>
      <c r="H249" s="52"/>
      <c r="I249" s="81"/>
    </row>
    <row r="250" spans="1:9" ht="31.5" x14ac:dyDescent="0.25">
      <c r="A250" s="52"/>
      <c r="B250" s="57"/>
      <c r="C250" s="38" t="s">
        <v>7</v>
      </c>
      <c r="D250" s="62" t="s">
        <v>232</v>
      </c>
      <c r="E250" s="38" t="s">
        <v>27</v>
      </c>
      <c r="F250" s="62" t="s">
        <v>27</v>
      </c>
      <c r="G250" s="63"/>
      <c r="H250" s="52">
        <v>5</v>
      </c>
      <c r="I250" s="81">
        <v>1</v>
      </c>
    </row>
    <row r="251" spans="1:9" ht="31.5" x14ac:dyDescent="0.25">
      <c r="A251" s="52"/>
      <c r="B251" s="57"/>
      <c r="C251" s="38" t="s">
        <v>27</v>
      </c>
      <c r="D251" s="62" t="s">
        <v>27</v>
      </c>
      <c r="E251" s="38">
        <v>0</v>
      </c>
      <c r="F251" s="62" t="s">
        <v>233</v>
      </c>
      <c r="G251" s="63"/>
      <c r="H251" s="52"/>
      <c r="I251" s="81"/>
    </row>
    <row r="252" spans="1:9" ht="47.25" x14ac:dyDescent="0.25">
      <c r="A252" s="52"/>
      <c r="B252" s="57"/>
      <c r="C252" s="38" t="s">
        <v>27</v>
      </c>
      <c r="D252" s="62" t="s">
        <v>27</v>
      </c>
      <c r="E252" s="38">
        <v>1</v>
      </c>
      <c r="F252" s="62" t="s">
        <v>234</v>
      </c>
      <c r="G252" s="63"/>
      <c r="H252" s="52"/>
      <c r="I252" s="81"/>
    </row>
    <row r="253" spans="1:9" ht="31.5" x14ac:dyDescent="0.25">
      <c r="A253" s="52"/>
      <c r="B253" s="57"/>
      <c r="C253" s="38" t="s">
        <v>27</v>
      </c>
      <c r="D253" s="62" t="s">
        <v>27</v>
      </c>
      <c r="E253" s="38">
        <v>2</v>
      </c>
      <c r="F253" s="62" t="s">
        <v>235</v>
      </c>
      <c r="G253" s="63"/>
      <c r="H253" s="52"/>
      <c r="I253" s="81"/>
    </row>
    <row r="254" spans="1:9" ht="47.25" x14ac:dyDescent="0.25">
      <c r="A254" s="52"/>
      <c r="B254" s="66"/>
      <c r="C254" s="38" t="s">
        <v>27</v>
      </c>
      <c r="D254" s="62" t="s">
        <v>27</v>
      </c>
      <c r="E254" s="38">
        <v>3</v>
      </c>
      <c r="F254" s="62" t="s">
        <v>236</v>
      </c>
      <c r="G254" s="70"/>
      <c r="H254" s="52"/>
      <c r="I254" s="81"/>
    </row>
    <row r="255" spans="1:9" x14ac:dyDescent="0.25">
      <c r="A255" s="52">
        <v>3</v>
      </c>
      <c r="B255" s="53" t="s">
        <v>30</v>
      </c>
      <c r="C255" s="54"/>
      <c r="D255" s="55"/>
      <c r="E255" s="54"/>
      <c r="F255" s="55"/>
      <c r="G255" s="55"/>
      <c r="H255" s="54"/>
      <c r="I255" s="83"/>
    </row>
    <row r="256" spans="1:9" ht="47.25" x14ac:dyDescent="0.25">
      <c r="A256" s="52"/>
      <c r="B256" s="66"/>
      <c r="C256" s="38" t="s">
        <v>7</v>
      </c>
      <c r="D256" s="62" t="s">
        <v>237</v>
      </c>
      <c r="E256" s="38" t="s">
        <v>27</v>
      </c>
      <c r="F256" s="62" t="s">
        <v>27</v>
      </c>
      <c r="G256" s="70"/>
      <c r="H256" s="52">
        <v>4</v>
      </c>
      <c r="I256" s="81">
        <v>1</v>
      </c>
    </row>
    <row r="257" spans="1:9" ht="31.5" x14ac:dyDescent="0.25">
      <c r="A257" s="52"/>
      <c r="B257" s="57"/>
      <c r="C257" s="38" t="s">
        <v>27</v>
      </c>
      <c r="D257" s="62" t="s">
        <v>27</v>
      </c>
      <c r="E257" s="38">
        <v>0</v>
      </c>
      <c r="F257" s="62" t="s">
        <v>238</v>
      </c>
      <c r="G257" s="63"/>
      <c r="H257" s="52"/>
      <c r="I257" s="81"/>
    </row>
    <row r="258" spans="1:9" ht="47.25" x14ac:dyDescent="0.25">
      <c r="A258" s="52"/>
      <c r="B258" s="57"/>
      <c r="C258" s="38" t="s">
        <v>27</v>
      </c>
      <c r="D258" s="62" t="s">
        <v>27</v>
      </c>
      <c r="E258" s="38">
        <v>1</v>
      </c>
      <c r="F258" s="62" t="s">
        <v>239</v>
      </c>
      <c r="G258" s="63"/>
      <c r="H258" s="52"/>
      <c r="I258" s="81"/>
    </row>
    <row r="259" spans="1:9" ht="47.25" x14ac:dyDescent="0.25">
      <c r="A259" s="52"/>
      <c r="B259" s="57"/>
      <c r="C259" s="38" t="s">
        <v>27</v>
      </c>
      <c r="D259" s="62" t="s">
        <v>27</v>
      </c>
      <c r="E259" s="38">
        <v>2</v>
      </c>
      <c r="F259" s="62" t="s">
        <v>240</v>
      </c>
      <c r="G259" s="63"/>
      <c r="H259" s="52"/>
      <c r="I259" s="81"/>
    </row>
    <row r="260" spans="1:9" ht="47.25" x14ac:dyDescent="0.25">
      <c r="A260" s="52"/>
      <c r="B260" s="57"/>
      <c r="C260" s="38"/>
      <c r="D260" s="62"/>
      <c r="E260" s="38">
        <v>3</v>
      </c>
      <c r="F260" s="62" t="s">
        <v>241</v>
      </c>
      <c r="G260" s="63"/>
      <c r="H260" s="52"/>
      <c r="I260" s="81"/>
    </row>
    <row r="261" spans="1:9" ht="18.75" x14ac:dyDescent="0.3">
      <c r="A261" s="10" t="s">
        <v>276</v>
      </c>
      <c r="B261" s="35" t="s">
        <v>275</v>
      </c>
      <c r="C261" s="36"/>
      <c r="D261" s="37"/>
      <c r="E261" s="36"/>
      <c r="F261" s="37"/>
      <c r="G261" s="37"/>
      <c r="H261" s="36"/>
      <c r="I261" s="34">
        <f>SUM(I263:I319)</f>
        <v>12</v>
      </c>
    </row>
    <row r="262" spans="1:9" x14ac:dyDescent="0.25">
      <c r="A262" s="52">
        <v>1</v>
      </c>
      <c r="B262" s="53" t="s">
        <v>277</v>
      </c>
      <c r="C262" s="54"/>
      <c r="D262" s="55"/>
      <c r="E262" s="54"/>
      <c r="F262" s="55"/>
      <c r="G262" s="55"/>
      <c r="H262" s="54"/>
      <c r="I262" s="56"/>
    </row>
    <row r="263" spans="1:9" ht="31.5" x14ac:dyDescent="0.25">
      <c r="A263" s="52"/>
      <c r="B263" s="57"/>
      <c r="C263" s="75" t="s">
        <v>6</v>
      </c>
      <c r="D263" s="76" t="s">
        <v>25</v>
      </c>
      <c r="E263" s="77" t="s">
        <v>27</v>
      </c>
      <c r="F263" s="78" t="s">
        <v>27</v>
      </c>
      <c r="G263" s="78" t="s">
        <v>327</v>
      </c>
      <c r="H263" s="52">
        <v>1</v>
      </c>
      <c r="I263" s="79">
        <v>1</v>
      </c>
    </row>
    <row r="264" spans="1:9" ht="31.5" x14ac:dyDescent="0.25">
      <c r="A264" s="52"/>
      <c r="B264" s="57"/>
      <c r="C264" s="75" t="s">
        <v>6</v>
      </c>
      <c r="D264" s="80" t="s">
        <v>278</v>
      </c>
      <c r="E264" s="77"/>
      <c r="F264" s="76" t="s">
        <v>279</v>
      </c>
      <c r="G264" s="76" t="s">
        <v>327</v>
      </c>
      <c r="H264" s="52">
        <v>4</v>
      </c>
      <c r="I264" s="79">
        <v>1</v>
      </c>
    </row>
    <row r="265" spans="1:9" ht="47.25" x14ac:dyDescent="0.25">
      <c r="A265" s="52"/>
      <c r="B265" s="57"/>
      <c r="C265" s="75" t="s">
        <v>6</v>
      </c>
      <c r="D265" s="80" t="s">
        <v>280</v>
      </c>
      <c r="E265" s="77" t="s">
        <v>27</v>
      </c>
      <c r="F265" s="76" t="s">
        <v>281</v>
      </c>
      <c r="G265" s="78" t="s">
        <v>327</v>
      </c>
      <c r="H265" s="52">
        <v>4</v>
      </c>
      <c r="I265" s="79">
        <v>0.5</v>
      </c>
    </row>
    <row r="266" spans="1:9" ht="31.5" x14ac:dyDescent="0.25">
      <c r="A266" s="52"/>
      <c r="B266" s="57"/>
      <c r="C266" s="75" t="s">
        <v>6</v>
      </c>
      <c r="D266" s="76" t="s">
        <v>284</v>
      </c>
      <c r="E266" s="77"/>
      <c r="F266" s="78" t="s">
        <v>285</v>
      </c>
      <c r="G266" s="78" t="s">
        <v>327</v>
      </c>
      <c r="H266" s="52">
        <v>4</v>
      </c>
      <c r="I266" s="79">
        <v>0.4</v>
      </c>
    </row>
    <row r="267" spans="1:9" x14ac:dyDescent="0.25">
      <c r="A267" s="52">
        <v>2</v>
      </c>
      <c r="B267" s="53" t="s">
        <v>30</v>
      </c>
      <c r="C267" s="54"/>
      <c r="D267" s="55"/>
      <c r="E267" s="54"/>
      <c r="F267" s="55"/>
      <c r="G267" s="55"/>
      <c r="H267" s="54"/>
      <c r="I267" s="56"/>
    </row>
    <row r="268" spans="1:9" ht="63" x14ac:dyDescent="0.25">
      <c r="A268" s="52"/>
      <c r="B268" s="57"/>
      <c r="C268" s="75" t="s">
        <v>6</v>
      </c>
      <c r="D268" s="76" t="s">
        <v>282</v>
      </c>
      <c r="E268" s="78"/>
      <c r="F268" s="78"/>
      <c r="G268" s="76" t="s">
        <v>328</v>
      </c>
      <c r="H268" s="52">
        <v>4</v>
      </c>
      <c r="I268" s="81">
        <v>1</v>
      </c>
    </row>
    <row r="269" spans="1:9" ht="47.25" x14ac:dyDescent="0.25">
      <c r="A269" s="52"/>
      <c r="B269" s="57"/>
      <c r="C269" s="75" t="s">
        <v>6</v>
      </c>
      <c r="D269" s="76" t="s">
        <v>283</v>
      </c>
      <c r="E269" s="78"/>
      <c r="F269" s="78"/>
      <c r="G269" s="76" t="s">
        <v>327</v>
      </c>
      <c r="H269" s="52">
        <v>4</v>
      </c>
      <c r="I269" s="79">
        <v>0.5</v>
      </c>
    </row>
    <row r="270" spans="1:9" x14ac:dyDescent="0.25">
      <c r="A270" s="52"/>
      <c r="B270" s="57"/>
      <c r="C270" s="75" t="s">
        <v>7</v>
      </c>
      <c r="D270" s="78" t="s">
        <v>286</v>
      </c>
      <c r="E270" s="78"/>
      <c r="F270" s="78"/>
      <c r="G270" s="63"/>
      <c r="H270" s="52">
        <v>4</v>
      </c>
      <c r="I270" s="79">
        <v>0.6</v>
      </c>
    </row>
    <row r="271" spans="1:9" ht="47.25" x14ac:dyDescent="0.25">
      <c r="A271" s="52"/>
      <c r="B271" s="57"/>
      <c r="C271" s="75"/>
      <c r="D271" s="78"/>
      <c r="E271" s="77">
        <v>0</v>
      </c>
      <c r="F271" s="76" t="s">
        <v>394</v>
      </c>
      <c r="G271" s="63"/>
      <c r="H271" s="52"/>
      <c r="I271" s="79"/>
    </row>
    <row r="272" spans="1:9" ht="47.25" x14ac:dyDescent="0.25">
      <c r="A272" s="52"/>
      <c r="B272" s="57"/>
      <c r="C272" s="75"/>
      <c r="D272" s="78"/>
      <c r="E272" s="77">
        <v>1</v>
      </c>
      <c r="F272" s="76" t="s">
        <v>395</v>
      </c>
      <c r="G272" s="63"/>
      <c r="H272" s="52"/>
      <c r="I272" s="79"/>
    </row>
    <row r="273" spans="1:9" ht="47.25" x14ac:dyDescent="0.25">
      <c r="A273" s="52"/>
      <c r="B273" s="57"/>
      <c r="C273" s="75"/>
      <c r="D273" s="78"/>
      <c r="E273" s="77">
        <v>2</v>
      </c>
      <c r="F273" s="76" t="s">
        <v>396</v>
      </c>
      <c r="G273" s="63"/>
      <c r="H273" s="52"/>
      <c r="I273" s="79"/>
    </row>
    <row r="274" spans="1:9" x14ac:dyDescent="0.25">
      <c r="A274" s="52"/>
      <c r="B274" s="57"/>
      <c r="C274" s="75"/>
      <c r="D274" s="78"/>
      <c r="E274" s="77">
        <v>3</v>
      </c>
      <c r="F274" s="76" t="s">
        <v>397</v>
      </c>
      <c r="G274" s="63"/>
      <c r="H274" s="52"/>
      <c r="I274" s="79"/>
    </row>
    <row r="275" spans="1:9" ht="63" x14ac:dyDescent="0.25">
      <c r="A275" s="52"/>
      <c r="B275" s="57"/>
      <c r="C275" s="75" t="s">
        <v>7</v>
      </c>
      <c r="D275" s="76" t="s">
        <v>287</v>
      </c>
      <c r="E275" s="77" t="s">
        <v>27</v>
      </c>
      <c r="F275" s="76" t="s">
        <v>27</v>
      </c>
      <c r="G275" s="63"/>
      <c r="H275" s="52">
        <v>4</v>
      </c>
      <c r="I275" s="79">
        <v>0.5</v>
      </c>
    </row>
    <row r="276" spans="1:9" ht="31.5" x14ac:dyDescent="0.25">
      <c r="A276" s="52"/>
      <c r="B276" s="57"/>
      <c r="C276" s="75" t="s">
        <v>27</v>
      </c>
      <c r="D276" s="76" t="s">
        <v>27</v>
      </c>
      <c r="E276" s="77">
        <v>0</v>
      </c>
      <c r="F276" s="76" t="s">
        <v>288</v>
      </c>
      <c r="G276" s="63"/>
      <c r="H276" s="52"/>
      <c r="I276" s="79"/>
    </row>
    <row r="277" spans="1:9" ht="63" x14ac:dyDescent="0.25">
      <c r="A277" s="52"/>
      <c r="B277" s="57"/>
      <c r="C277" s="75" t="s">
        <v>27</v>
      </c>
      <c r="D277" s="76" t="s">
        <v>27</v>
      </c>
      <c r="E277" s="77">
        <v>1</v>
      </c>
      <c r="F277" s="76" t="s">
        <v>289</v>
      </c>
      <c r="G277" s="63"/>
      <c r="H277" s="52"/>
      <c r="I277" s="79"/>
    </row>
    <row r="278" spans="1:9" ht="47.25" x14ac:dyDescent="0.25">
      <c r="A278" s="52"/>
      <c r="B278" s="57"/>
      <c r="C278" s="75" t="s">
        <v>27</v>
      </c>
      <c r="D278" s="76" t="s">
        <v>27</v>
      </c>
      <c r="E278" s="77">
        <v>2</v>
      </c>
      <c r="F278" s="76" t="s">
        <v>290</v>
      </c>
      <c r="G278" s="63"/>
      <c r="H278" s="52"/>
      <c r="I278" s="79"/>
    </row>
    <row r="279" spans="1:9" x14ac:dyDescent="0.25">
      <c r="A279" s="52"/>
      <c r="B279" s="57"/>
      <c r="C279" s="75" t="s">
        <v>27</v>
      </c>
      <c r="D279" s="76" t="s">
        <v>27</v>
      </c>
      <c r="E279" s="77">
        <v>3</v>
      </c>
      <c r="F279" s="76" t="s">
        <v>291</v>
      </c>
      <c r="G279" s="63"/>
      <c r="H279" s="52"/>
      <c r="I279" s="79"/>
    </row>
    <row r="280" spans="1:9" x14ac:dyDescent="0.25">
      <c r="A280" s="52"/>
      <c r="B280" s="57"/>
      <c r="C280" s="75" t="s">
        <v>7</v>
      </c>
      <c r="D280" s="76" t="s">
        <v>292</v>
      </c>
      <c r="E280" s="77"/>
      <c r="F280" s="76"/>
      <c r="G280" s="63"/>
      <c r="H280" s="52">
        <v>4</v>
      </c>
      <c r="I280" s="79">
        <v>0.5</v>
      </c>
    </row>
    <row r="281" spans="1:9" ht="31.5" x14ac:dyDescent="0.25">
      <c r="A281" s="52"/>
      <c r="B281" s="57"/>
      <c r="C281" s="75"/>
      <c r="D281" s="76"/>
      <c r="E281" s="77">
        <v>0</v>
      </c>
      <c r="F281" s="76" t="s">
        <v>293</v>
      </c>
      <c r="G281" s="63"/>
      <c r="H281" s="52"/>
      <c r="I281" s="79"/>
    </row>
    <row r="282" spans="1:9" x14ac:dyDescent="0.25">
      <c r="A282" s="52"/>
      <c r="B282" s="57"/>
      <c r="C282" s="75"/>
      <c r="D282" s="76"/>
      <c r="E282" s="77">
        <v>1</v>
      </c>
      <c r="F282" s="76" t="s">
        <v>294</v>
      </c>
      <c r="G282" s="63"/>
      <c r="H282" s="52"/>
      <c r="I282" s="79"/>
    </row>
    <row r="283" spans="1:9" ht="31.5" x14ac:dyDescent="0.25">
      <c r="A283" s="52"/>
      <c r="B283" s="57"/>
      <c r="C283" s="75"/>
      <c r="D283" s="76"/>
      <c r="E283" s="77">
        <v>2</v>
      </c>
      <c r="F283" s="76" t="s">
        <v>295</v>
      </c>
      <c r="G283" s="63"/>
      <c r="H283" s="52"/>
      <c r="I283" s="79"/>
    </row>
    <row r="284" spans="1:9" x14ac:dyDescent="0.25">
      <c r="A284" s="52"/>
      <c r="B284" s="57"/>
      <c r="C284" s="75"/>
      <c r="D284" s="76"/>
      <c r="E284" s="77">
        <v>3</v>
      </c>
      <c r="F284" s="76" t="s">
        <v>296</v>
      </c>
      <c r="G284" s="63"/>
      <c r="H284" s="52"/>
      <c r="I284" s="79"/>
    </row>
    <row r="285" spans="1:9" ht="78.75" x14ac:dyDescent="0.25">
      <c r="A285" s="52"/>
      <c r="B285" s="57"/>
      <c r="C285" s="75" t="s">
        <v>7</v>
      </c>
      <c r="D285" s="76" t="s">
        <v>297</v>
      </c>
      <c r="E285" s="77" t="s">
        <v>27</v>
      </c>
      <c r="F285" s="76"/>
      <c r="G285" s="63"/>
      <c r="H285" s="52">
        <v>4</v>
      </c>
      <c r="I285" s="79">
        <v>1</v>
      </c>
    </row>
    <row r="286" spans="1:9" ht="63" x14ac:dyDescent="0.25">
      <c r="A286" s="52"/>
      <c r="B286" s="57"/>
      <c r="C286" s="75" t="s">
        <v>27</v>
      </c>
      <c r="D286" s="76" t="s">
        <v>27</v>
      </c>
      <c r="E286" s="75">
        <v>0</v>
      </c>
      <c r="F286" s="76" t="s">
        <v>298</v>
      </c>
      <c r="G286" s="63"/>
      <c r="H286" s="52"/>
      <c r="I286" s="79"/>
    </row>
    <row r="287" spans="1:9" ht="47.25" x14ac:dyDescent="0.25">
      <c r="A287" s="52"/>
      <c r="B287" s="57"/>
      <c r="C287" s="75" t="s">
        <v>27</v>
      </c>
      <c r="D287" s="76" t="s">
        <v>27</v>
      </c>
      <c r="E287" s="75">
        <v>1</v>
      </c>
      <c r="F287" s="76" t="s">
        <v>299</v>
      </c>
      <c r="G287" s="63"/>
      <c r="H287" s="52"/>
      <c r="I287" s="79"/>
    </row>
    <row r="288" spans="1:9" ht="63" x14ac:dyDescent="0.25">
      <c r="A288" s="52"/>
      <c r="B288" s="57"/>
      <c r="C288" s="75" t="s">
        <v>27</v>
      </c>
      <c r="D288" s="76" t="s">
        <v>27</v>
      </c>
      <c r="E288" s="75">
        <v>2</v>
      </c>
      <c r="F288" s="76" t="s">
        <v>300</v>
      </c>
      <c r="G288" s="63"/>
      <c r="H288" s="52"/>
      <c r="I288" s="79"/>
    </row>
    <row r="289" spans="1:9" ht="63" x14ac:dyDescent="0.25">
      <c r="A289" s="52"/>
      <c r="B289" s="57"/>
      <c r="C289" s="75" t="s">
        <v>27</v>
      </c>
      <c r="D289" s="76" t="s">
        <v>27</v>
      </c>
      <c r="E289" s="75">
        <v>3</v>
      </c>
      <c r="F289" s="80" t="s">
        <v>301</v>
      </c>
      <c r="G289" s="63"/>
      <c r="H289" s="52"/>
      <c r="I289" s="79"/>
    </row>
    <row r="290" spans="1:9" ht="63" x14ac:dyDescent="0.25">
      <c r="A290" s="52"/>
      <c r="B290" s="57"/>
      <c r="C290" s="75" t="s">
        <v>7</v>
      </c>
      <c r="D290" s="76" t="s">
        <v>302</v>
      </c>
      <c r="E290" s="77" t="s">
        <v>27</v>
      </c>
      <c r="F290" s="76"/>
      <c r="G290" s="63"/>
      <c r="H290" s="52">
        <v>4</v>
      </c>
      <c r="I290" s="79">
        <v>1</v>
      </c>
    </row>
    <row r="291" spans="1:9" x14ac:dyDescent="0.25">
      <c r="A291" s="52"/>
      <c r="B291" s="57"/>
      <c r="C291" s="75" t="s">
        <v>27</v>
      </c>
      <c r="D291" s="76" t="s">
        <v>27</v>
      </c>
      <c r="E291" s="77">
        <v>0</v>
      </c>
      <c r="F291" s="76" t="s">
        <v>303</v>
      </c>
      <c r="G291" s="63"/>
      <c r="H291" s="52"/>
      <c r="I291" s="79"/>
    </row>
    <row r="292" spans="1:9" x14ac:dyDescent="0.25">
      <c r="A292" s="52"/>
      <c r="B292" s="57"/>
      <c r="C292" s="75" t="s">
        <v>27</v>
      </c>
      <c r="D292" s="76" t="s">
        <v>27</v>
      </c>
      <c r="E292" s="77">
        <v>1</v>
      </c>
      <c r="F292" s="76" t="s">
        <v>304</v>
      </c>
      <c r="G292" s="63"/>
      <c r="H292" s="52"/>
      <c r="I292" s="79"/>
    </row>
    <row r="293" spans="1:9" ht="31.5" x14ac:dyDescent="0.25">
      <c r="A293" s="52"/>
      <c r="B293" s="57"/>
      <c r="C293" s="75" t="s">
        <v>27</v>
      </c>
      <c r="D293" s="76" t="s">
        <v>27</v>
      </c>
      <c r="E293" s="77">
        <v>2</v>
      </c>
      <c r="F293" s="76" t="s">
        <v>305</v>
      </c>
      <c r="G293" s="63"/>
      <c r="H293" s="52"/>
      <c r="I293" s="79"/>
    </row>
    <row r="294" spans="1:9" ht="31.5" x14ac:dyDescent="0.25">
      <c r="A294" s="52"/>
      <c r="B294" s="57"/>
      <c r="C294" s="75" t="s">
        <v>27</v>
      </c>
      <c r="D294" s="76" t="s">
        <v>27</v>
      </c>
      <c r="E294" s="77">
        <v>3</v>
      </c>
      <c r="F294" s="76" t="s">
        <v>306</v>
      </c>
      <c r="G294" s="63"/>
      <c r="H294" s="52"/>
      <c r="I294" s="79"/>
    </row>
    <row r="295" spans="1:9" ht="31.5" x14ac:dyDescent="0.25">
      <c r="A295" s="52"/>
      <c r="B295" s="57"/>
      <c r="C295" s="75" t="s">
        <v>7</v>
      </c>
      <c r="D295" s="76" t="s">
        <v>307</v>
      </c>
      <c r="E295" s="77" t="s">
        <v>27</v>
      </c>
      <c r="F295" s="76"/>
      <c r="G295" s="63"/>
      <c r="H295" s="52">
        <v>4</v>
      </c>
      <c r="I295" s="79">
        <v>1</v>
      </c>
    </row>
    <row r="296" spans="1:9" x14ac:dyDescent="0.25">
      <c r="A296" s="52"/>
      <c r="B296" s="57"/>
      <c r="C296" s="75" t="s">
        <v>27</v>
      </c>
      <c r="D296" s="76" t="s">
        <v>27</v>
      </c>
      <c r="E296" s="77">
        <v>0</v>
      </c>
      <c r="F296" s="76" t="s">
        <v>303</v>
      </c>
      <c r="G296" s="63"/>
      <c r="H296" s="52"/>
      <c r="I296" s="79"/>
    </row>
    <row r="297" spans="1:9" x14ac:dyDescent="0.25">
      <c r="A297" s="52"/>
      <c r="B297" s="57"/>
      <c r="C297" s="75" t="s">
        <v>27</v>
      </c>
      <c r="D297" s="76" t="s">
        <v>27</v>
      </c>
      <c r="E297" s="77">
        <v>1</v>
      </c>
      <c r="F297" s="76" t="s">
        <v>304</v>
      </c>
      <c r="G297" s="63"/>
      <c r="H297" s="52"/>
      <c r="I297" s="79"/>
    </row>
    <row r="298" spans="1:9" ht="31.5" x14ac:dyDescent="0.25">
      <c r="A298" s="52"/>
      <c r="B298" s="57"/>
      <c r="C298" s="75" t="s">
        <v>27</v>
      </c>
      <c r="D298" s="76" t="s">
        <v>27</v>
      </c>
      <c r="E298" s="77">
        <v>2</v>
      </c>
      <c r="F298" s="76" t="s">
        <v>305</v>
      </c>
      <c r="G298" s="63"/>
      <c r="H298" s="52"/>
      <c r="I298" s="79"/>
    </row>
    <row r="299" spans="1:9" ht="31.5" x14ac:dyDescent="0.25">
      <c r="A299" s="52"/>
      <c r="B299" s="57"/>
      <c r="C299" s="75" t="s">
        <v>27</v>
      </c>
      <c r="D299" s="76" t="s">
        <v>27</v>
      </c>
      <c r="E299" s="77">
        <v>3</v>
      </c>
      <c r="F299" s="76" t="s">
        <v>306</v>
      </c>
      <c r="G299" s="63"/>
      <c r="H299" s="52"/>
      <c r="I299" s="81"/>
    </row>
    <row r="300" spans="1:9" x14ac:dyDescent="0.25">
      <c r="A300" s="52">
        <v>3</v>
      </c>
      <c r="B300" s="53" t="s">
        <v>26</v>
      </c>
      <c r="C300" s="54"/>
      <c r="D300" s="55"/>
      <c r="E300" s="54"/>
      <c r="F300" s="55"/>
      <c r="G300" s="55"/>
      <c r="H300" s="54"/>
      <c r="I300" s="56"/>
    </row>
    <row r="301" spans="1:9" ht="31.5" x14ac:dyDescent="0.25">
      <c r="A301" s="52"/>
      <c r="B301" s="57"/>
      <c r="C301" s="75" t="s">
        <v>7</v>
      </c>
      <c r="D301" s="76" t="s">
        <v>308</v>
      </c>
      <c r="E301" s="77" t="s">
        <v>27</v>
      </c>
      <c r="F301" s="76" t="s">
        <v>27</v>
      </c>
      <c r="G301" s="63"/>
      <c r="H301" s="52">
        <v>2</v>
      </c>
      <c r="I301" s="79">
        <v>1.5</v>
      </c>
    </row>
    <row r="302" spans="1:9" ht="47.25" x14ac:dyDescent="0.25">
      <c r="A302" s="52"/>
      <c r="B302" s="57"/>
      <c r="C302" s="75" t="s">
        <v>27</v>
      </c>
      <c r="D302" s="76" t="s">
        <v>27</v>
      </c>
      <c r="E302" s="77">
        <v>0</v>
      </c>
      <c r="F302" s="76" t="s">
        <v>309</v>
      </c>
      <c r="G302" s="63"/>
      <c r="H302" s="52"/>
      <c r="I302" s="79"/>
    </row>
    <row r="303" spans="1:9" ht="31.5" x14ac:dyDescent="0.25">
      <c r="A303" s="52"/>
      <c r="B303" s="57"/>
      <c r="C303" s="75" t="s">
        <v>27</v>
      </c>
      <c r="D303" s="76" t="s">
        <v>27</v>
      </c>
      <c r="E303" s="77">
        <v>1</v>
      </c>
      <c r="F303" s="76" t="s">
        <v>310</v>
      </c>
      <c r="G303" s="63"/>
      <c r="H303" s="52"/>
      <c r="I303" s="79"/>
    </row>
    <row r="304" spans="1:9" ht="47.25" x14ac:dyDescent="0.25">
      <c r="A304" s="52"/>
      <c r="B304" s="57"/>
      <c r="C304" s="75" t="s">
        <v>27</v>
      </c>
      <c r="D304" s="76" t="s">
        <v>27</v>
      </c>
      <c r="E304" s="77">
        <v>2</v>
      </c>
      <c r="F304" s="76" t="s">
        <v>311</v>
      </c>
      <c r="G304" s="63"/>
      <c r="H304" s="52"/>
      <c r="I304" s="79"/>
    </row>
    <row r="305" spans="1:9" ht="63" x14ac:dyDescent="0.25">
      <c r="A305" s="52"/>
      <c r="B305" s="57"/>
      <c r="C305" s="75" t="s">
        <v>27</v>
      </c>
      <c r="D305" s="76" t="s">
        <v>27</v>
      </c>
      <c r="E305" s="77">
        <v>3</v>
      </c>
      <c r="F305" s="76" t="s">
        <v>312</v>
      </c>
      <c r="G305" s="63"/>
      <c r="H305" s="52"/>
      <c r="I305" s="79"/>
    </row>
    <row r="306" spans="1:9" ht="31.5" x14ac:dyDescent="0.25">
      <c r="A306" s="52"/>
      <c r="B306" s="57"/>
      <c r="C306" s="75" t="s">
        <v>7</v>
      </c>
      <c r="D306" s="76" t="s">
        <v>313</v>
      </c>
      <c r="E306" s="77" t="s">
        <v>27</v>
      </c>
      <c r="F306" s="76" t="s">
        <v>27</v>
      </c>
      <c r="G306" s="63"/>
      <c r="H306" s="52">
        <v>5</v>
      </c>
      <c r="I306" s="79">
        <v>0.5</v>
      </c>
    </row>
    <row r="307" spans="1:9" x14ac:dyDescent="0.25">
      <c r="A307" s="52"/>
      <c r="B307" s="57"/>
      <c r="C307" s="75" t="s">
        <v>27</v>
      </c>
      <c r="D307" s="76" t="s">
        <v>27</v>
      </c>
      <c r="E307" s="77">
        <v>0</v>
      </c>
      <c r="F307" s="76" t="s">
        <v>314</v>
      </c>
      <c r="G307" s="63"/>
      <c r="H307" s="52"/>
      <c r="I307" s="79"/>
    </row>
    <row r="308" spans="1:9" ht="47.25" x14ac:dyDescent="0.25">
      <c r="A308" s="52"/>
      <c r="B308" s="57"/>
      <c r="C308" s="75" t="s">
        <v>27</v>
      </c>
      <c r="D308" s="76" t="s">
        <v>27</v>
      </c>
      <c r="E308" s="77">
        <v>1</v>
      </c>
      <c r="F308" s="76" t="s">
        <v>315</v>
      </c>
      <c r="G308" s="63"/>
      <c r="H308" s="52"/>
      <c r="I308" s="79"/>
    </row>
    <row r="309" spans="1:9" ht="31.5" x14ac:dyDescent="0.25">
      <c r="A309" s="52"/>
      <c r="B309" s="57"/>
      <c r="C309" s="75" t="s">
        <v>27</v>
      </c>
      <c r="D309" s="76" t="s">
        <v>27</v>
      </c>
      <c r="E309" s="77">
        <v>2</v>
      </c>
      <c r="F309" s="76" t="s">
        <v>316</v>
      </c>
      <c r="G309" s="63"/>
      <c r="H309" s="52"/>
      <c r="I309" s="79"/>
    </row>
    <row r="310" spans="1:9" ht="31.5" x14ac:dyDescent="0.25">
      <c r="A310" s="52"/>
      <c r="B310" s="57"/>
      <c r="C310" s="75" t="s">
        <v>27</v>
      </c>
      <c r="D310" s="76" t="s">
        <v>27</v>
      </c>
      <c r="E310" s="77">
        <v>3</v>
      </c>
      <c r="F310" s="76" t="s">
        <v>317</v>
      </c>
      <c r="G310" s="63"/>
      <c r="H310" s="52"/>
      <c r="I310" s="79"/>
    </row>
    <row r="311" spans="1:9" x14ac:dyDescent="0.25">
      <c r="A311" s="52"/>
      <c r="B311" s="57"/>
      <c r="C311" s="75" t="s">
        <v>7</v>
      </c>
      <c r="D311" s="76" t="s">
        <v>318</v>
      </c>
      <c r="E311" s="77"/>
      <c r="F311" s="76"/>
      <c r="G311" s="63"/>
      <c r="H311" s="52">
        <v>5</v>
      </c>
      <c r="I311" s="79">
        <v>0.5</v>
      </c>
    </row>
    <row r="312" spans="1:9" ht="78.75" x14ac:dyDescent="0.25">
      <c r="A312" s="52"/>
      <c r="B312" s="57"/>
      <c r="C312" s="75"/>
      <c r="D312" s="76"/>
      <c r="E312" s="77">
        <v>0</v>
      </c>
      <c r="F312" s="76" t="s">
        <v>319</v>
      </c>
      <c r="G312" s="63"/>
      <c r="H312" s="52"/>
      <c r="I312" s="79"/>
    </row>
    <row r="313" spans="1:9" ht="31.5" x14ac:dyDescent="0.25">
      <c r="A313" s="52"/>
      <c r="B313" s="57"/>
      <c r="C313" s="75"/>
      <c r="D313" s="76"/>
      <c r="E313" s="77">
        <v>1</v>
      </c>
      <c r="F313" s="76" t="s">
        <v>320</v>
      </c>
      <c r="G313" s="63"/>
      <c r="H313" s="52"/>
      <c r="I313" s="79"/>
    </row>
    <row r="314" spans="1:9" ht="31.5" x14ac:dyDescent="0.25">
      <c r="A314" s="52"/>
      <c r="B314" s="57"/>
      <c r="C314" s="75"/>
      <c r="D314" s="76"/>
      <c r="E314" s="77">
        <v>2</v>
      </c>
      <c r="F314" s="76" t="s">
        <v>321</v>
      </c>
      <c r="G314" s="63"/>
      <c r="H314" s="52"/>
      <c r="I314" s="79"/>
    </row>
    <row r="315" spans="1:9" ht="63" x14ac:dyDescent="0.25">
      <c r="A315" s="52"/>
      <c r="B315" s="57"/>
      <c r="C315" s="75"/>
      <c r="D315" s="76"/>
      <c r="E315" s="77">
        <v>3</v>
      </c>
      <c r="F315" s="76" t="s">
        <v>322</v>
      </c>
      <c r="G315" s="63"/>
      <c r="H315" s="52"/>
      <c r="I315" s="79"/>
    </row>
    <row r="316" spans="1:9" ht="47.25" x14ac:dyDescent="0.25">
      <c r="A316" s="52"/>
      <c r="B316" s="57"/>
      <c r="C316" s="75" t="s">
        <v>7</v>
      </c>
      <c r="D316" s="76" t="s">
        <v>405</v>
      </c>
      <c r="E316" s="77" t="s">
        <v>27</v>
      </c>
      <c r="F316" s="76" t="s">
        <v>27</v>
      </c>
      <c r="G316" s="63"/>
      <c r="H316" s="52">
        <v>3</v>
      </c>
      <c r="I316" s="79">
        <v>0.5</v>
      </c>
    </row>
    <row r="317" spans="1:9" ht="31.5" x14ac:dyDescent="0.25">
      <c r="A317" s="52"/>
      <c r="B317" s="57"/>
      <c r="C317" s="75" t="s">
        <v>27</v>
      </c>
      <c r="D317" s="76" t="s">
        <v>27</v>
      </c>
      <c r="E317" s="77">
        <v>0</v>
      </c>
      <c r="F317" s="76" t="s">
        <v>323</v>
      </c>
      <c r="G317" s="63"/>
      <c r="H317" s="52"/>
      <c r="I317" s="79"/>
    </row>
    <row r="318" spans="1:9" ht="31.5" x14ac:dyDescent="0.25">
      <c r="A318" s="52"/>
      <c r="B318" s="57"/>
      <c r="C318" s="75" t="s">
        <v>27</v>
      </c>
      <c r="D318" s="76" t="s">
        <v>27</v>
      </c>
      <c r="E318" s="77">
        <v>1</v>
      </c>
      <c r="F318" s="76" t="s">
        <v>324</v>
      </c>
      <c r="G318" s="63"/>
      <c r="H318" s="52"/>
      <c r="I318" s="79"/>
    </row>
    <row r="319" spans="1:9" ht="31.5" x14ac:dyDescent="0.25">
      <c r="A319" s="52"/>
      <c r="B319" s="57"/>
      <c r="C319" s="75" t="s">
        <v>27</v>
      </c>
      <c r="D319" s="76" t="s">
        <v>27</v>
      </c>
      <c r="E319" s="77">
        <v>2</v>
      </c>
      <c r="F319" s="76" t="s">
        <v>325</v>
      </c>
      <c r="G319" s="63"/>
      <c r="H319" s="52"/>
      <c r="I319" s="79"/>
    </row>
    <row r="320" spans="1:9" ht="31.5" x14ac:dyDescent="0.25">
      <c r="A320" s="52"/>
      <c r="B320" s="57"/>
      <c r="C320" s="75" t="s">
        <v>27</v>
      </c>
      <c r="D320" s="78" t="s">
        <v>27</v>
      </c>
      <c r="E320" s="77">
        <v>3</v>
      </c>
      <c r="F320" s="76" t="s">
        <v>326</v>
      </c>
      <c r="G320" s="63"/>
      <c r="H320" s="52"/>
      <c r="I320" s="81"/>
    </row>
    <row r="321" spans="1:9" ht="18.75" x14ac:dyDescent="0.3">
      <c r="A321" s="10" t="s">
        <v>329</v>
      </c>
      <c r="B321" s="35" t="s">
        <v>330</v>
      </c>
      <c r="C321" s="36"/>
      <c r="D321" s="37"/>
      <c r="E321" s="36"/>
      <c r="F321" s="37"/>
      <c r="G321" s="37"/>
      <c r="H321" s="36"/>
      <c r="I321" s="34">
        <f>SUM(I323:I349)</f>
        <v>8</v>
      </c>
    </row>
    <row r="322" spans="1:9" x14ac:dyDescent="0.25">
      <c r="A322" s="52">
        <v>1</v>
      </c>
      <c r="B322" s="53" t="s">
        <v>393</v>
      </c>
      <c r="C322" s="54"/>
      <c r="D322" s="55"/>
      <c r="E322" s="54"/>
      <c r="F322" s="55"/>
      <c r="G322" s="55"/>
      <c r="H322" s="54"/>
      <c r="I322" s="56"/>
    </row>
    <row r="323" spans="1:9" x14ac:dyDescent="0.25">
      <c r="A323" s="52"/>
      <c r="B323" s="57"/>
      <c r="C323" s="58" t="s">
        <v>6</v>
      </c>
      <c r="D323" s="59" t="s">
        <v>331</v>
      </c>
      <c r="E323" s="58" t="s">
        <v>27</v>
      </c>
      <c r="F323" s="59" t="s">
        <v>27</v>
      </c>
      <c r="G323" s="59" t="s">
        <v>327</v>
      </c>
      <c r="H323" s="60">
        <v>1</v>
      </c>
      <c r="I323" s="61">
        <v>0.5</v>
      </c>
    </row>
    <row r="324" spans="1:9" ht="31.5" x14ac:dyDescent="0.25">
      <c r="A324" s="52"/>
      <c r="B324" s="57"/>
      <c r="C324" s="58" t="s">
        <v>6</v>
      </c>
      <c r="D324" s="62" t="s">
        <v>332</v>
      </c>
      <c r="E324" s="58"/>
      <c r="F324" s="59"/>
      <c r="G324" s="62" t="s">
        <v>343</v>
      </c>
      <c r="H324" s="60">
        <v>6</v>
      </c>
      <c r="I324" s="61">
        <v>1</v>
      </c>
    </row>
    <row r="325" spans="1:9" ht="31.5" x14ac:dyDescent="0.25">
      <c r="A325" s="52"/>
      <c r="B325" s="57"/>
      <c r="C325" s="58" t="s">
        <v>6</v>
      </c>
      <c r="D325" s="62" t="s">
        <v>333</v>
      </c>
      <c r="E325" s="58"/>
      <c r="F325" s="59"/>
      <c r="G325" s="62" t="s">
        <v>343</v>
      </c>
      <c r="H325" s="60">
        <v>6</v>
      </c>
      <c r="I325" s="61">
        <v>1</v>
      </c>
    </row>
    <row r="326" spans="1:9" ht="31.5" x14ac:dyDescent="0.25">
      <c r="A326" s="52"/>
      <c r="B326" s="57"/>
      <c r="C326" s="58" t="s">
        <v>6</v>
      </c>
      <c r="D326" s="62" t="s">
        <v>334</v>
      </c>
      <c r="E326" s="58"/>
      <c r="F326" s="59"/>
      <c r="G326" s="62" t="s">
        <v>343</v>
      </c>
      <c r="H326" s="60">
        <v>6</v>
      </c>
      <c r="I326" s="61">
        <v>0.75</v>
      </c>
    </row>
    <row r="327" spans="1:9" ht="31.5" x14ac:dyDescent="0.25">
      <c r="A327" s="52"/>
      <c r="B327" s="57"/>
      <c r="C327" s="58" t="s">
        <v>6</v>
      </c>
      <c r="D327" s="62" t="s">
        <v>335</v>
      </c>
      <c r="E327" s="58"/>
      <c r="F327" s="59"/>
      <c r="G327" s="59" t="s">
        <v>327</v>
      </c>
      <c r="H327" s="60">
        <v>6</v>
      </c>
      <c r="I327" s="61">
        <v>0.25</v>
      </c>
    </row>
    <row r="328" spans="1:9" ht="31.5" x14ac:dyDescent="0.25">
      <c r="A328" s="52"/>
      <c r="B328" s="57"/>
      <c r="C328" s="58" t="s">
        <v>6</v>
      </c>
      <c r="D328" s="62" t="s">
        <v>336</v>
      </c>
      <c r="E328" s="58"/>
      <c r="F328" s="59"/>
      <c r="G328" s="62" t="s">
        <v>343</v>
      </c>
      <c r="H328" s="60">
        <v>1</v>
      </c>
      <c r="I328" s="61">
        <v>0.5</v>
      </c>
    </row>
    <row r="329" spans="1:9" ht="47.25" x14ac:dyDescent="0.25">
      <c r="A329" s="52"/>
      <c r="B329" s="57"/>
      <c r="C329" s="58" t="s">
        <v>6</v>
      </c>
      <c r="D329" s="62" t="s">
        <v>337</v>
      </c>
      <c r="E329" s="58"/>
      <c r="F329" s="59"/>
      <c r="G329" s="62" t="s">
        <v>343</v>
      </c>
      <c r="H329" s="60">
        <v>6</v>
      </c>
      <c r="I329" s="61">
        <v>1</v>
      </c>
    </row>
    <row r="330" spans="1:9" x14ac:dyDescent="0.25">
      <c r="A330" s="52">
        <v>2</v>
      </c>
      <c r="B330" s="53" t="s">
        <v>30</v>
      </c>
      <c r="C330" s="54"/>
      <c r="D330" s="55"/>
      <c r="E330" s="54"/>
      <c r="F330" s="55"/>
      <c r="G330" s="55"/>
      <c r="H330" s="54"/>
      <c r="I330" s="56"/>
    </row>
    <row r="331" spans="1:9" x14ac:dyDescent="0.25">
      <c r="A331" s="52"/>
      <c r="B331" s="57"/>
      <c r="C331" s="58" t="s">
        <v>7</v>
      </c>
      <c r="D331" s="59" t="s">
        <v>338</v>
      </c>
      <c r="E331" s="58" t="s">
        <v>27</v>
      </c>
      <c r="F331" s="59" t="s">
        <v>27</v>
      </c>
      <c r="G331" s="63"/>
      <c r="H331" s="64">
        <v>4</v>
      </c>
      <c r="I331" s="61">
        <v>0.5</v>
      </c>
    </row>
    <row r="332" spans="1:9" x14ac:dyDescent="0.25">
      <c r="A332" s="52"/>
      <c r="B332" s="57"/>
      <c r="C332" s="58" t="s">
        <v>27</v>
      </c>
      <c r="D332" s="59" t="s">
        <v>27</v>
      </c>
      <c r="E332" s="58">
        <v>0</v>
      </c>
      <c r="F332" s="62" t="s">
        <v>339</v>
      </c>
      <c r="G332" s="63"/>
      <c r="H332" s="64"/>
      <c r="I332" s="61"/>
    </row>
    <row r="333" spans="1:9" ht="47.25" x14ac:dyDescent="0.25">
      <c r="A333" s="52"/>
      <c r="B333" s="57"/>
      <c r="C333" s="58" t="s">
        <v>27</v>
      </c>
      <c r="D333" s="59" t="s">
        <v>27</v>
      </c>
      <c r="E333" s="58">
        <v>1</v>
      </c>
      <c r="F333" s="62" t="s">
        <v>340</v>
      </c>
      <c r="G333" s="63"/>
      <c r="H333" s="64"/>
      <c r="I333" s="61"/>
    </row>
    <row r="334" spans="1:9" ht="31.5" x14ac:dyDescent="0.25">
      <c r="A334" s="52"/>
      <c r="B334" s="57"/>
      <c r="C334" s="58" t="s">
        <v>27</v>
      </c>
      <c r="D334" s="59" t="s">
        <v>27</v>
      </c>
      <c r="E334" s="58">
        <v>2</v>
      </c>
      <c r="F334" s="62" t="s">
        <v>344</v>
      </c>
      <c r="G334" s="63"/>
      <c r="H334" s="64"/>
      <c r="I334" s="61"/>
    </row>
    <row r="335" spans="1:9" x14ac:dyDescent="0.25">
      <c r="A335" s="52"/>
      <c r="B335" s="57"/>
      <c r="C335" s="58" t="s">
        <v>27</v>
      </c>
      <c r="D335" s="59" t="s">
        <v>27</v>
      </c>
      <c r="E335" s="58">
        <v>3</v>
      </c>
      <c r="F335" s="62" t="s">
        <v>345</v>
      </c>
      <c r="G335" s="63"/>
      <c r="H335" s="64"/>
      <c r="I335" s="61"/>
    </row>
    <row r="336" spans="1:9" ht="63" x14ac:dyDescent="0.25">
      <c r="A336" s="52"/>
      <c r="B336" s="57"/>
      <c r="C336" s="38" t="s">
        <v>7</v>
      </c>
      <c r="D336" s="62" t="s">
        <v>356</v>
      </c>
      <c r="E336" s="38"/>
      <c r="F336" s="62"/>
      <c r="G336" s="63"/>
      <c r="H336" s="64">
        <v>2</v>
      </c>
      <c r="I336" s="61">
        <v>1</v>
      </c>
    </row>
    <row r="337" spans="1:9" ht="78.75" x14ac:dyDescent="0.25">
      <c r="A337" s="52"/>
      <c r="B337" s="57"/>
      <c r="C337" s="38"/>
      <c r="D337" s="62"/>
      <c r="E337" s="38">
        <v>0</v>
      </c>
      <c r="F337" s="62" t="s">
        <v>357</v>
      </c>
      <c r="G337" s="63"/>
      <c r="H337" s="64"/>
      <c r="I337" s="61"/>
    </row>
    <row r="338" spans="1:9" ht="47.25" x14ac:dyDescent="0.25">
      <c r="A338" s="52"/>
      <c r="B338" s="57"/>
      <c r="C338" s="38"/>
      <c r="D338" s="62"/>
      <c r="E338" s="38">
        <v>1</v>
      </c>
      <c r="F338" s="62" t="s">
        <v>358</v>
      </c>
      <c r="G338" s="63"/>
      <c r="H338" s="64"/>
      <c r="I338" s="61"/>
    </row>
    <row r="339" spans="1:9" ht="32.25" customHeight="1" x14ac:dyDescent="0.25">
      <c r="A339" s="52"/>
      <c r="B339" s="57"/>
      <c r="C339" s="38"/>
      <c r="D339" s="62"/>
      <c r="E339" s="38">
        <v>2</v>
      </c>
      <c r="F339" s="62" t="s">
        <v>359</v>
      </c>
      <c r="G339" s="63"/>
      <c r="H339" s="64"/>
      <c r="I339" s="61"/>
    </row>
    <row r="340" spans="1:9" x14ac:dyDescent="0.25">
      <c r="A340" s="52"/>
      <c r="B340" s="57"/>
      <c r="C340" s="38"/>
      <c r="D340" s="62"/>
      <c r="E340" s="38">
        <v>3</v>
      </c>
      <c r="F340" s="62" t="s">
        <v>133</v>
      </c>
      <c r="G340" s="63"/>
      <c r="H340" s="64"/>
      <c r="I340" s="61"/>
    </row>
    <row r="341" spans="1:9" ht="47.25" x14ac:dyDescent="0.25">
      <c r="A341" s="52"/>
      <c r="B341" s="57"/>
      <c r="C341" s="58" t="s">
        <v>7</v>
      </c>
      <c r="D341" s="62" t="s">
        <v>341</v>
      </c>
      <c r="E341" s="58"/>
      <c r="F341" s="59"/>
      <c r="G341" s="63"/>
      <c r="H341" s="64">
        <v>4</v>
      </c>
      <c r="I341" s="61">
        <v>0.5</v>
      </c>
    </row>
    <row r="342" spans="1:9" ht="63" x14ac:dyDescent="0.25">
      <c r="A342" s="52"/>
      <c r="B342" s="57"/>
      <c r="C342" s="58"/>
      <c r="D342" s="59"/>
      <c r="E342" s="58">
        <v>0</v>
      </c>
      <c r="F342" s="62" t="s">
        <v>346</v>
      </c>
      <c r="G342" s="63"/>
      <c r="H342" s="64"/>
      <c r="I342" s="61"/>
    </row>
    <row r="343" spans="1:9" ht="31.5" x14ac:dyDescent="0.25">
      <c r="A343" s="52"/>
      <c r="B343" s="57"/>
      <c r="C343" s="58"/>
      <c r="D343" s="62"/>
      <c r="E343" s="58">
        <v>1</v>
      </c>
      <c r="F343" s="62" t="s">
        <v>347</v>
      </c>
      <c r="G343" s="63"/>
      <c r="H343" s="64"/>
      <c r="I343" s="61"/>
    </row>
    <row r="344" spans="1:9" ht="47.25" x14ac:dyDescent="0.25">
      <c r="A344" s="52"/>
      <c r="B344" s="57"/>
      <c r="C344" s="58"/>
      <c r="D344" s="59"/>
      <c r="E344" s="58">
        <v>2</v>
      </c>
      <c r="F344" s="62" t="s">
        <v>348</v>
      </c>
      <c r="G344" s="63"/>
      <c r="H344" s="64"/>
      <c r="I344" s="61"/>
    </row>
    <row r="345" spans="1:9" ht="31.5" x14ac:dyDescent="0.25">
      <c r="A345" s="65"/>
      <c r="B345" s="66"/>
      <c r="C345" s="67"/>
      <c r="D345" s="68"/>
      <c r="E345" s="67">
        <v>3</v>
      </c>
      <c r="F345" s="69" t="s">
        <v>349</v>
      </c>
      <c r="G345" s="70"/>
      <c r="H345" s="52"/>
      <c r="I345" s="61"/>
    </row>
    <row r="346" spans="1:9" x14ac:dyDescent="0.25">
      <c r="A346" s="65"/>
      <c r="B346" s="66"/>
      <c r="C346" s="58" t="s">
        <v>7</v>
      </c>
      <c r="D346" s="59" t="s">
        <v>342</v>
      </c>
      <c r="E346" s="58" t="s">
        <v>27</v>
      </c>
      <c r="F346" s="59" t="s">
        <v>27</v>
      </c>
      <c r="G346" s="70"/>
      <c r="H346" s="64">
        <v>4</v>
      </c>
      <c r="I346" s="61">
        <v>1</v>
      </c>
    </row>
    <row r="347" spans="1:9" ht="47.25" x14ac:dyDescent="0.25">
      <c r="A347" s="65"/>
      <c r="B347" s="66"/>
      <c r="C347" s="58" t="s">
        <v>27</v>
      </c>
      <c r="D347" s="59" t="s">
        <v>27</v>
      </c>
      <c r="E347" s="58">
        <v>0</v>
      </c>
      <c r="F347" s="62" t="s">
        <v>350</v>
      </c>
      <c r="G347" s="70"/>
      <c r="H347" s="64"/>
      <c r="I347" s="61"/>
    </row>
    <row r="348" spans="1:9" ht="47.25" x14ac:dyDescent="0.25">
      <c r="A348" s="65"/>
      <c r="B348" s="66"/>
      <c r="C348" s="58" t="s">
        <v>27</v>
      </c>
      <c r="D348" s="59" t="s">
        <v>27</v>
      </c>
      <c r="E348" s="58">
        <v>1</v>
      </c>
      <c r="F348" s="62" t="s">
        <v>351</v>
      </c>
      <c r="G348" s="70"/>
      <c r="H348" s="64"/>
      <c r="I348" s="61"/>
    </row>
    <row r="349" spans="1:9" ht="47.25" x14ac:dyDescent="0.25">
      <c r="A349" s="65"/>
      <c r="B349" s="66"/>
      <c r="C349" s="58" t="s">
        <v>27</v>
      </c>
      <c r="D349" s="59" t="s">
        <v>27</v>
      </c>
      <c r="E349" s="58">
        <v>2</v>
      </c>
      <c r="F349" s="62" t="s">
        <v>352</v>
      </c>
      <c r="G349" s="70"/>
      <c r="H349" s="52"/>
      <c r="I349" s="71"/>
    </row>
    <row r="350" spans="1:9" ht="63" x14ac:dyDescent="0.25">
      <c r="A350" s="65"/>
      <c r="B350" s="72"/>
      <c r="C350" s="67" t="s">
        <v>27</v>
      </c>
      <c r="D350" s="68" t="s">
        <v>27</v>
      </c>
      <c r="E350" s="67">
        <v>3</v>
      </c>
      <c r="F350" s="69" t="s">
        <v>353</v>
      </c>
      <c r="G350" s="73"/>
      <c r="H350" s="74"/>
      <c r="I350" s="71"/>
    </row>
    <row r="351" spans="1:9" ht="18.75" x14ac:dyDescent="0.3">
      <c r="A351" s="36" t="s">
        <v>354</v>
      </c>
      <c r="B351" s="35" t="s">
        <v>242</v>
      </c>
      <c r="C351" s="36"/>
      <c r="D351" s="37"/>
      <c r="E351" s="36"/>
      <c r="F351" s="37"/>
      <c r="G351" s="37"/>
      <c r="H351" s="36"/>
      <c r="I351" s="48">
        <f>SUM(I353:I389)</f>
        <v>8</v>
      </c>
    </row>
    <row r="352" spans="1:9" x14ac:dyDescent="0.25">
      <c r="A352" s="101">
        <v>1</v>
      </c>
      <c r="B352" s="53" t="s">
        <v>242</v>
      </c>
      <c r="C352" s="102"/>
      <c r="D352" s="97"/>
      <c r="E352" s="102" t="s">
        <v>27</v>
      </c>
      <c r="F352" s="97" t="s">
        <v>27</v>
      </c>
      <c r="G352" s="55"/>
      <c r="H352" s="54"/>
      <c r="I352" s="103"/>
    </row>
    <row r="353" spans="1:9" ht="47.25" x14ac:dyDescent="0.25">
      <c r="A353" s="52"/>
      <c r="B353" s="57"/>
      <c r="C353" s="38" t="s">
        <v>6</v>
      </c>
      <c r="D353" s="62" t="s">
        <v>243</v>
      </c>
      <c r="E353" s="38"/>
      <c r="F353" s="62" t="s">
        <v>434</v>
      </c>
      <c r="G353" s="63" t="s">
        <v>327</v>
      </c>
      <c r="H353" s="64">
        <v>4</v>
      </c>
      <c r="I353" s="81">
        <v>0.75</v>
      </c>
    </row>
    <row r="354" spans="1:9" ht="47.25" x14ac:dyDescent="0.25">
      <c r="A354" s="52"/>
      <c r="B354" s="57"/>
      <c r="C354" s="38" t="s">
        <v>6</v>
      </c>
      <c r="D354" s="62" t="s">
        <v>244</v>
      </c>
      <c r="E354" s="38"/>
      <c r="F354" s="62" t="s">
        <v>433</v>
      </c>
      <c r="G354" s="63" t="s">
        <v>327</v>
      </c>
      <c r="H354" s="64">
        <v>4</v>
      </c>
      <c r="I354" s="81">
        <v>0.25</v>
      </c>
    </row>
    <row r="355" spans="1:9" ht="47.25" x14ac:dyDescent="0.25">
      <c r="A355" s="52"/>
      <c r="B355" s="57"/>
      <c r="C355" s="38" t="s">
        <v>6</v>
      </c>
      <c r="D355" s="62" t="s">
        <v>245</v>
      </c>
      <c r="E355" s="38"/>
      <c r="F355" s="62"/>
      <c r="G355" s="63" t="s">
        <v>327</v>
      </c>
      <c r="H355" s="64">
        <v>6</v>
      </c>
      <c r="I355" s="81">
        <v>0.5</v>
      </c>
    </row>
    <row r="356" spans="1:9" ht="47.25" x14ac:dyDescent="0.25">
      <c r="A356" s="52"/>
      <c r="B356" s="57"/>
      <c r="C356" s="38" t="s">
        <v>6</v>
      </c>
      <c r="D356" s="99" t="s">
        <v>421</v>
      </c>
      <c r="E356" s="98"/>
      <c r="F356" s="99"/>
      <c r="G356" s="63" t="s">
        <v>327</v>
      </c>
      <c r="H356" s="64">
        <v>3</v>
      </c>
      <c r="I356" s="81">
        <v>0.5</v>
      </c>
    </row>
    <row r="357" spans="1:9" ht="63" x14ac:dyDescent="0.25">
      <c r="A357" s="52"/>
      <c r="B357" s="57"/>
      <c r="C357" s="98" t="s">
        <v>7</v>
      </c>
      <c r="D357" s="99" t="s">
        <v>246</v>
      </c>
      <c r="E357" s="98"/>
      <c r="F357" s="99"/>
      <c r="G357" s="63"/>
      <c r="H357" s="64">
        <v>4</v>
      </c>
      <c r="I357" s="81">
        <v>1</v>
      </c>
    </row>
    <row r="358" spans="1:9" ht="31.5" x14ac:dyDescent="0.25">
      <c r="A358" s="52"/>
      <c r="B358" s="57"/>
      <c r="C358" s="38"/>
      <c r="D358" s="62"/>
      <c r="E358" s="38">
        <v>0</v>
      </c>
      <c r="F358" s="62" t="s">
        <v>426</v>
      </c>
      <c r="G358" s="63"/>
      <c r="H358" s="64">
        <v>2</v>
      </c>
      <c r="I358" s="81">
        <v>1</v>
      </c>
    </row>
    <row r="359" spans="1:9" ht="63" x14ac:dyDescent="0.25">
      <c r="A359" s="52"/>
      <c r="B359" s="57"/>
      <c r="C359" s="38"/>
      <c r="D359" s="62"/>
      <c r="E359" s="38">
        <v>1</v>
      </c>
      <c r="F359" s="62" t="s">
        <v>427</v>
      </c>
      <c r="G359" s="63"/>
      <c r="H359" s="64"/>
      <c r="I359" s="81"/>
    </row>
    <row r="360" spans="1:9" ht="47.25" x14ac:dyDescent="0.25">
      <c r="A360" s="52"/>
      <c r="B360" s="57"/>
      <c r="C360" s="38"/>
      <c r="D360" s="62"/>
      <c r="E360" s="38">
        <v>2</v>
      </c>
      <c r="F360" s="62" t="s">
        <v>377</v>
      </c>
      <c r="G360" s="63"/>
      <c r="H360" s="64"/>
      <c r="I360" s="81"/>
    </row>
    <row r="361" spans="1:9" ht="78.75" x14ac:dyDescent="0.25">
      <c r="A361" s="52"/>
      <c r="B361" s="57"/>
      <c r="C361" s="38"/>
      <c r="D361" s="62"/>
      <c r="E361" s="38">
        <v>3</v>
      </c>
      <c r="F361" s="62" t="s">
        <v>398</v>
      </c>
      <c r="G361" s="63"/>
      <c r="H361" s="64"/>
      <c r="I361" s="81"/>
    </row>
    <row r="362" spans="1:9" ht="47.25" x14ac:dyDescent="0.25">
      <c r="A362" s="52"/>
      <c r="B362" s="57"/>
      <c r="C362" s="38" t="s">
        <v>7</v>
      </c>
      <c r="D362" s="62" t="s">
        <v>372</v>
      </c>
      <c r="E362" s="38"/>
      <c r="F362" s="62"/>
      <c r="G362" s="63"/>
      <c r="H362" s="64">
        <v>2</v>
      </c>
      <c r="I362" s="81">
        <v>0.5</v>
      </c>
    </row>
    <row r="363" spans="1:9" ht="47.25" x14ac:dyDescent="0.25">
      <c r="A363" s="52"/>
      <c r="B363" s="57"/>
      <c r="C363" s="38"/>
      <c r="D363" s="62"/>
      <c r="E363" s="38">
        <v>0</v>
      </c>
      <c r="F363" s="62" t="s">
        <v>373</v>
      </c>
      <c r="G363" s="63"/>
      <c r="H363" s="64"/>
      <c r="I363" s="81"/>
    </row>
    <row r="364" spans="1:9" ht="47.25" x14ac:dyDescent="0.25">
      <c r="A364" s="52"/>
      <c r="B364" s="57"/>
      <c r="C364" s="38"/>
      <c r="D364" s="62"/>
      <c r="E364" s="38">
        <v>1</v>
      </c>
      <c r="F364" s="62" t="s">
        <v>374</v>
      </c>
      <c r="G364" s="63"/>
      <c r="H364" s="64"/>
      <c r="I364" s="81"/>
    </row>
    <row r="365" spans="1:9" ht="47.25" x14ac:dyDescent="0.25">
      <c r="A365" s="52"/>
      <c r="B365" s="57"/>
      <c r="C365" s="38"/>
      <c r="D365" s="62"/>
      <c r="E365" s="38">
        <v>2</v>
      </c>
      <c r="F365" s="62" t="s">
        <v>375</v>
      </c>
      <c r="G365" s="63"/>
      <c r="H365" s="64"/>
      <c r="I365" s="81"/>
    </row>
    <row r="366" spans="1:9" ht="47.25" x14ac:dyDescent="0.25">
      <c r="A366" s="52"/>
      <c r="B366" s="57"/>
      <c r="C366" s="38"/>
      <c r="D366" s="62"/>
      <c r="E366" s="38">
        <v>3</v>
      </c>
      <c r="F366" s="62" t="s">
        <v>376</v>
      </c>
      <c r="G366" s="63"/>
      <c r="H366" s="64"/>
      <c r="I366" s="81"/>
    </row>
    <row r="367" spans="1:9" ht="47.25" x14ac:dyDescent="0.25">
      <c r="A367" s="52"/>
      <c r="B367" s="57"/>
      <c r="C367" s="38" t="s">
        <v>7</v>
      </c>
      <c r="D367" s="62" t="s">
        <v>365</v>
      </c>
      <c r="E367" s="38"/>
      <c r="F367" s="62"/>
      <c r="G367" s="63"/>
      <c r="H367" s="64">
        <v>6</v>
      </c>
      <c r="I367" s="81">
        <v>0.5</v>
      </c>
    </row>
    <row r="368" spans="1:9" ht="31.5" x14ac:dyDescent="0.25">
      <c r="A368" s="52"/>
      <c r="B368" s="57"/>
      <c r="C368" s="38"/>
      <c r="D368" s="62"/>
      <c r="E368" s="38">
        <v>0</v>
      </c>
      <c r="F368" s="76" t="s">
        <v>366</v>
      </c>
      <c r="G368" s="63"/>
      <c r="H368" s="64"/>
      <c r="I368" s="81"/>
    </row>
    <row r="369" spans="1:9" ht="31.5" x14ac:dyDescent="0.25">
      <c r="A369" s="52"/>
      <c r="B369" s="57"/>
      <c r="C369" s="38"/>
      <c r="D369" s="62"/>
      <c r="E369" s="38">
        <v>1</v>
      </c>
      <c r="F369" s="76" t="s">
        <v>367</v>
      </c>
      <c r="G369" s="63"/>
      <c r="H369" s="64"/>
      <c r="I369" s="81"/>
    </row>
    <row r="370" spans="1:9" ht="31.5" x14ac:dyDescent="0.25">
      <c r="A370" s="52"/>
      <c r="B370" s="57"/>
      <c r="C370" s="38"/>
      <c r="D370" s="62"/>
      <c r="E370" s="38">
        <v>2</v>
      </c>
      <c r="F370" s="76" t="s">
        <v>368</v>
      </c>
      <c r="G370" s="63"/>
      <c r="H370" s="64"/>
      <c r="I370" s="81"/>
    </row>
    <row r="371" spans="1:9" x14ac:dyDescent="0.25">
      <c r="A371" s="52"/>
      <c r="B371" s="57"/>
      <c r="C371" s="38"/>
      <c r="D371" s="62"/>
      <c r="E371" s="38">
        <v>3</v>
      </c>
      <c r="F371" s="76" t="s">
        <v>133</v>
      </c>
      <c r="G371" s="63"/>
      <c r="H371" s="64"/>
      <c r="I371" s="81"/>
    </row>
    <row r="372" spans="1:9" ht="63" x14ac:dyDescent="0.25">
      <c r="A372" s="52"/>
      <c r="B372" s="57"/>
      <c r="C372" s="38" t="s">
        <v>7</v>
      </c>
      <c r="D372" s="62" t="s">
        <v>420</v>
      </c>
      <c r="E372" s="38"/>
      <c r="F372" s="62"/>
      <c r="G372" s="63"/>
      <c r="H372" s="64">
        <v>1</v>
      </c>
      <c r="I372" s="81">
        <v>0.5</v>
      </c>
    </row>
    <row r="373" spans="1:9" ht="31.5" x14ac:dyDescent="0.25">
      <c r="A373" s="52"/>
      <c r="B373" s="57"/>
      <c r="C373" s="38"/>
      <c r="D373" s="62"/>
      <c r="E373" s="38">
        <v>0</v>
      </c>
      <c r="F373" s="62" t="s">
        <v>361</v>
      </c>
      <c r="G373" s="63"/>
      <c r="H373" s="64"/>
      <c r="I373" s="81"/>
    </row>
    <row r="374" spans="1:9" ht="47.25" x14ac:dyDescent="0.25">
      <c r="A374" s="52"/>
      <c r="B374" s="57"/>
      <c r="C374" s="38"/>
      <c r="D374" s="62"/>
      <c r="E374" s="38">
        <v>1</v>
      </c>
      <c r="F374" s="62" t="s">
        <v>362</v>
      </c>
      <c r="G374" s="63"/>
      <c r="H374" s="64"/>
      <c r="I374" s="81"/>
    </row>
    <row r="375" spans="1:9" ht="47.25" x14ac:dyDescent="0.25">
      <c r="A375" s="52"/>
      <c r="B375" s="57"/>
      <c r="C375" s="38"/>
      <c r="D375" s="62"/>
      <c r="E375" s="38">
        <v>2</v>
      </c>
      <c r="F375" s="62" t="s">
        <v>363</v>
      </c>
      <c r="G375" s="63"/>
      <c r="H375" s="64"/>
      <c r="I375" s="81"/>
    </row>
    <row r="376" spans="1:9" ht="31.5" x14ac:dyDescent="0.25">
      <c r="A376" s="104"/>
      <c r="B376" s="66"/>
      <c r="C376" s="38"/>
      <c r="D376" s="62"/>
      <c r="E376" s="38">
        <v>3</v>
      </c>
      <c r="F376" s="62" t="s">
        <v>364</v>
      </c>
      <c r="G376" s="70"/>
      <c r="H376" s="70"/>
      <c r="I376" s="81"/>
    </row>
    <row r="377" spans="1:9" x14ac:dyDescent="0.25">
      <c r="A377" s="104"/>
      <c r="B377" s="66"/>
      <c r="C377" s="38" t="s">
        <v>7</v>
      </c>
      <c r="D377" s="62" t="s">
        <v>247</v>
      </c>
      <c r="E377" s="38"/>
      <c r="F377" s="62"/>
      <c r="G377" s="100"/>
      <c r="H377" s="38">
        <v>4</v>
      </c>
      <c r="I377" s="81">
        <v>1</v>
      </c>
    </row>
    <row r="378" spans="1:9" ht="47.25" x14ac:dyDescent="0.25">
      <c r="A378" s="104"/>
      <c r="B378" s="66"/>
      <c r="C378" s="38"/>
      <c r="D378" s="62"/>
      <c r="E378" s="38">
        <v>0</v>
      </c>
      <c r="F378" s="62" t="s">
        <v>370</v>
      </c>
      <c r="G378" s="70"/>
      <c r="H378" s="70"/>
      <c r="I378" s="81"/>
    </row>
    <row r="379" spans="1:9" ht="47.25" x14ac:dyDescent="0.25">
      <c r="A379" s="104"/>
      <c r="B379" s="66"/>
      <c r="C379" s="38"/>
      <c r="D379" s="62"/>
      <c r="E379" s="38">
        <v>1</v>
      </c>
      <c r="F379" s="62" t="s">
        <v>369</v>
      </c>
      <c r="G379" s="70"/>
      <c r="H379" s="70"/>
      <c r="I379" s="81"/>
    </row>
    <row r="380" spans="1:9" ht="78.75" x14ac:dyDescent="0.25">
      <c r="A380" s="104"/>
      <c r="B380" s="66"/>
      <c r="C380" s="38"/>
      <c r="D380" s="62"/>
      <c r="E380" s="38">
        <v>2</v>
      </c>
      <c r="F380" s="62" t="s">
        <v>399</v>
      </c>
      <c r="G380" s="70"/>
      <c r="H380" s="70"/>
      <c r="I380" s="81"/>
    </row>
    <row r="381" spans="1:9" ht="94.5" x14ac:dyDescent="0.25">
      <c r="A381" s="104"/>
      <c r="B381" s="66"/>
      <c r="C381" s="38"/>
      <c r="D381" s="62"/>
      <c r="E381" s="38">
        <v>3</v>
      </c>
      <c r="F381" s="62" t="s">
        <v>371</v>
      </c>
      <c r="G381" s="70"/>
      <c r="H381" s="70"/>
      <c r="I381" s="81"/>
    </row>
    <row r="382" spans="1:9" ht="31.5" x14ac:dyDescent="0.25">
      <c r="A382" s="104"/>
      <c r="B382" s="66"/>
      <c r="C382" s="38" t="s">
        <v>7</v>
      </c>
      <c r="D382" s="62" t="s">
        <v>249</v>
      </c>
      <c r="E382" s="38"/>
      <c r="F382" s="62"/>
      <c r="G382" s="70"/>
      <c r="H382" s="70">
        <v>5</v>
      </c>
      <c r="I382" s="81">
        <v>0.5</v>
      </c>
    </row>
    <row r="383" spans="1:9" x14ac:dyDescent="0.25">
      <c r="A383" s="104"/>
      <c r="B383" s="66"/>
      <c r="C383" s="38"/>
      <c r="D383" s="62"/>
      <c r="E383" s="38">
        <v>0</v>
      </c>
      <c r="F383" s="62" t="s">
        <v>428</v>
      </c>
      <c r="G383" s="70"/>
      <c r="H383" s="70"/>
      <c r="I383" s="81"/>
    </row>
    <row r="384" spans="1:9" ht="31.5" x14ac:dyDescent="0.25">
      <c r="A384" s="104"/>
      <c r="B384" s="66"/>
      <c r="C384" s="38"/>
      <c r="D384" s="62"/>
      <c r="E384" s="38">
        <v>1</v>
      </c>
      <c r="F384" s="62" t="s">
        <v>429</v>
      </c>
      <c r="G384" s="70"/>
      <c r="H384" s="70"/>
      <c r="I384" s="81"/>
    </row>
    <row r="385" spans="1:9" ht="31.5" x14ac:dyDescent="0.25">
      <c r="A385" s="104"/>
      <c r="B385" s="66"/>
      <c r="C385" s="38"/>
      <c r="D385" s="62"/>
      <c r="E385" s="38">
        <v>2</v>
      </c>
      <c r="F385" s="62" t="s">
        <v>430</v>
      </c>
      <c r="G385" s="70"/>
      <c r="H385" s="70"/>
      <c r="I385" s="81"/>
    </row>
    <row r="386" spans="1:9" ht="31.5" x14ac:dyDescent="0.25">
      <c r="A386" s="104"/>
      <c r="B386" s="66"/>
      <c r="C386" s="38"/>
      <c r="D386" s="62"/>
      <c r="E386" s="38">
        <v>3</v>
      </c>
      <c r="F386" s="62" t="s">
        <v>431</v>
      </c>
      <c r="G386" s="70"/>
      <c r="H386" s="70"/>
      <c r="I386" s="81"/>
    </row>
    <row r="387" spans="1:9" ht="31.5" x14ac:dyDescent="0.25">
      <c r="A387" s="104"/>
      <c r="B387" s="66"/>
      <c r="C387" s="38" t="s">
        <v>7</v>
      </c>
      <c r="D387" s="62" t="s">
        <v>248</v>
      </c>
      <c r="E387" s="38"/>
      <c r="F387" s="62"/>
      <c r="G387" s="70"/>
      <c r="H387" s="70">
        <v>4</v>
      </c>
      <c r="I387" s="81">
        <v>1</v>
      </c>
    </row>
    <row r="388" spans="1:9" x14ac:dyDescent="0.25">
      <c r="A388" s="104"/>
      <c r="B388" s="66"/>
      <c r="C388" s="38"/>
      <c r="D388" s="62"/>
      <c r="E388" s="38">
        <v>0</v>
      </c>
      <c r="F388" s="62" t="s">
        <v>380</v>
      </c>
      <c r="G388" s="70"/>
      <c r="H388" s="70"/>
      <c r="I388" s="66"/>
    </row>
    <row r="389" spans="1:9" ht="47.25" x14ac:dyDescent="0.25">
      <c r="A389" s="104"/>
      <c r="B389" s="66"/>
      <c r="C389" s="38"/>
      <c r="D389" s="62"/>
      <c r="E389" s="38">
        <v>1</v>
      </c>
      <c r="F389" s="62" t="s">
        <v>381</v>
      </c>
      <c r="G389" s="70"/>
      <c r="H389" s="70"/>
      <c r="I389" s="66"/>
    </row>
    <row r="390" spans="1:9" ht="47.25" x14ac:dyDescent="0.25">
      <c r="A390" s="104"/>
      <c r="B390" s="66"/>
      <c r="C390" s="38"/>
      <c r="D390" s="62"/>
      <c r="E390" s="38">
        <v>2</v>
      </c>
      <c r="F390" s="62" t="s">
        <v>382</v>
      </c>
      <c r="G390" s="70"/>
      <c r="H390" s="70"/>
      <c r="I390" s="66"/>
    </row>
    <row r="391" spans="1:9" ht="63" x14ac:dyDescent="0.25">
      <c r="A391" s="104"/>
      <c r="B391" s="66"/>
      <c r="C391" s="38"/>
      <c r="D391" s="62"/>
      <c r="E391" s="38">
        <v>3</v>
      </c>
      <c r="F391" s="62" t="s">
        <v>432</v>
      </c>
      <c r="G391" s="70"/>
      <c r="H391" s="70"/>
      <c r="I391" s="66"/>
    </row>
    <row r="394" spans="1:9" ht="18.75" x14ac:dyDescent="0.25">
      <c r="F394" s="21" t="s">
        <v>355</v>
      </c>
      <c r="G394" s="21"/>
      <c r="H394" s="20"/>
      <c r="I394" s="23">
        <f>SUM(I10+I61+I111+I214+I261+I321+I351)</f>
        <v>100</v>
      </c>
    </row>
    <row r="398" spans="1:9" ht="18.75" x14ac:dyDescent="0.25">
      <c r="F398" s="49"/>
      <c r="G398" s="49"/>
      <c r="H398" s="50"/>
      <c r="I398" s="51"/>
    </row>
  </sheetData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12" sqref="D12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113" t="s">
        <v>18</v>
      </c>
      <c r="B1" s="113"/>
    </row>
    <row r="2" spans="1:2" x14ac:dyDescent="0.25">
      <c r="A2" s="26">
        <v>1</v>
      </c>
      <c r="B2" s="27" t="s">
        <v>407</v>
      </c>
    </row>
    <row r="3" spans="1:2" x14ac:dyDescent="0.25">
      <c r="A3" s="26">
        <v>2</v>
      </c>
      <c r="B3" s="27" t="s">
        <v>408</v>
      </c>
    </row>
    <row r="4" spans="1:2" x14ac:dyDescent="0.25">
      <c r="A4" s="26">
        <v>3</v>
      </c>
      <c r="B4" s="27" t="s">
        <v>409</v>
      </c>
    </row>
    <row r="5" spans="1:2" x14ac:dyDescent="0.25">
      <c r="A5" s="26">
        <v>4</v>
      </c>
      <c r="B5" s="27" t="s">
        <v>410</v>
      </c>
    </row>
    <row r="6" spans="1:2" ht="31.5" x14ac:dyDescent="0.25">
      <c r="A6" s="26">
        <v>5</v>
      </c>
      <c r="B6" s="27" t="s">
        <v>411</v>
      </c>
    </row>
    <row r="7" spans="1:2" x14ac:dyDescent="0.25">
      <c r="A7" s="26">
        <v>6</v>
      </c>
      <c r="B7" s="27" t="s">
        <v>412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Наталья Владимировна Кожа</cp:lastModifiedBy>
  <cp:lastPrinted>2023-02-01T07:38:37Z</cp:lastPrinted>
  <dcterms:created xsi:type="dcterms:W3CDTF">2022-11-09T22:53:43Z</dcterms:created>
  <dcterms:modified xsi:type="dcterms:W3CDTF">2023-02-09T09:08:51Z</dcterms:modified>
</cp:coreProperties>
</file>